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专项转移支付表" sheetId="4" r:id="rId1"/>
  </sheets>
  <calcPr calcId="144525"/>
</workbook>
</file>

<file path=xl/sharedStrings.xml><?xml version="1.0" encoding="utf-8"?>
<sst xmlns="http://schemas.openxmlformats.org/spreadsheetml/2006/main" count="226" uniqueCount="225">
  <si>
    <t>2018年度乌鲁木齐县专项转移支付分地区、分项目公开表</t>
  </si>
  <si>
    <t>单位：万元</t>
  </si>
  <si>
    <t>科目编码</t>
  </si>
  <si>
    <t>科目名称</t>
  </si>
  <si>
    <t>专项转移支付</t>
  </si>
  <si>
    <t>一般公共预算支出</t>
  </si>
  <si>
    <t>一般公共服务支出</t>
  </si>
  <si>
    <t xml:space="preserve">  人大事务</t>
  </si>
  <si>
    <t xml:space="preserve">  政协事务</t>
  </si>
  <si>
    <t xml:space="preserve">  政府办公厅(室)及相关机构事务</t>
  </si>
  <si>
    <t xml:space="preserve">  发展与改革事务</t>
  </si>
  <si>
    <t xml:space="preserve">  统计信息事务</t>
  </si>
  <si>
    <t xml:space="preserve">  财政事务</t>
  </si>
  <si>
    <t xml:space="preserve">  税收事务</t>
  </si>
  <si>
    <t xml:space="preserve">  审计事务</t>
  </si>
  <si>
    <t xml:space="preserve">  海关事务</t>
  </si>
  <si>
    <t xml:space="preserve">  人力资源事务</t>
  </si>
  <si>
    <t xml:space="preserve">  纪检监察事务</t>
  </si>
  <si>
    <t xml:space="preserve">  商贸事务</t>
  </si>
  <si>
    <t xml:space="preserve">  知识产权事务</t>
  </si>
  <si>
    <t xml:space="preserve">  工商行政管理事务</t>
  </si>
  <si>
    <t xml:space="preserve">  质量技术监督与检验检疫事务</t>
  </si>
  <si>
    <t xml:space="preserve">  民族事务</t>
  </si>
  <si>
    <t xml:space="preserve">  宗教事务</t>
  </si>
  <si>
    <t xml:space="preserve">  港澳台侨事务</t>
  </si>
  <si>
    <t xml:space="preserve">  档案事务</t>
  </si>
  <si>
    <t xml:space="preserve">  民主党派及工商联事务</t>
  </si>
  <si>
    <t xml:space="preserve">  群众团体事务</t>
  </si>
  <si>
    <t xml:space="preserve">  党委办公厅(室)及相关机构事务</t>
  </si>
  <si>
    <t xml:space="preserve">  组织事务</t>
  </si>
  <si>
    <t xml:space="preserve">  宣传事务</t>
  </si>
  <si>
    <t xml:space="preserve">  统战事务</t>
  </si>
  <si>
    <t xml:space="preserve">  对外联络事务</t>
  </si>
  <si>
    <t xml:space="preserve">  其他共产党事务支出</t>
  </si>
  <si>
    <t xml:space="preserve">  其他一般公共服务支出</t>
  </si>
  <si>
    <t>外交支出</t>
  </si>
  <si>
    <t xml:space="preserve">  外交管理事务</t>
  </si>
  <si>
    <t xml:space="preserve">  驻外机构</t>
  </si>
  <si>
    <t xml:space="preserve">  对外援助</t>
  </si>
  <si>
    <t xml:space="preserve">  国际组织</t>
  </si>
  <si>
    <t xml:space="preserve">  对外合作与交流</t>
  </si>
  <si>
    <t xml:space="preserve">  对外宣传</t>
  </si>
  <si>
    <t xml:space="preserve">  边界勘界联检</t>
  </si>
  <si>
    <t xml:space="preserve">  其他外交支出</t>
  </si>
  <si>
    <t>国防支出</t>
  </si>
  <si>
    <t xml:space="preserve">  现役部队</t>
  </si>
  <si>
    <t xml:space="preserve">  国防科研事业</t>
  </si>
  <si>
    <t xml:space="preserve">  专项工程</t>
  </si>
  <si>
    <t xml:space="preserve">  国防动员</t>
  </si>
  <si>
    <t xml:space="preserve">  其他国防支出</t>
  </si>
  <si>
    <t>公共安全支出</t>
  </si>
  <si>
    <t xml:space="preserve">  武装警察</t>
  </si>
  <si>
    <t xml:space="preserve">  公安</t>
  </si>
  <si>
    <t xml:space="preserve">  国家安全</t>
  </si>
  <si>
    <t xml:space="preserve">  检察</t>
  </si>
  <si>
    <t xml:space="preserve">  法院</t>
  </si>
  <si>
    <t xml:space="preserve">  司法</t>
  </si>
  <si>
    <t xml:space="preserve">  监狱</t>
  </si>
  <si>
    <t xml:space="preserve">  强制隔离戒毒</t>
  </si>
  <si>
    <t xml:space="preserve">  国家保密</t>
  </si>
  <si>
    <t xml:space="preserve">  缉私警察</t>
  </si>
  <si>
    <t xml:space="preserve">  海警</t>
  </si>
  <si>
    <t xml:space="preserve">  其他公共安全支出</t>
  </si>
  <si>
    <t>教育支出</t>
  </si>
  <si>
    <t xml:space="preserve">  教育管理事务</t>
  </si>
  <si>
    <t xml:space="preserve">  普通教育</t>
  </si>
  <si>
    <t xml:space="preserve">  职业教育</t>
  </si>
  <si>
    <t xml:space="preserve">  成人教育</t>
  </si>
  <si>
    <t xml:space="preserve">  广播电视教育</t>
  </si>
  <si>
    <t xml:space="preserve">  留学教育</t>
  </si>
  <si>
    <t xml:space="preserve">  特殊教育</t>
  </si>
  <si>
    <t xml:space="preserve">  进修及培训</t>
  </si>
  <si>
    <t xml:space="preserve">  教育费附加安排的支出</t>
  </si>
  <si>
    <t xml:space="preserve">  其他教育支出</t>
  </si>
  <si>
    <t>科学技术支出</t>
  </si>
  <si>
    <t xml:space="preserve">  科学技术管理事务</t>
  </si>
  <si>
    <t xml:space="preserve">  基础研究</t>
  </si>
  <si>
    <t xml:space="preserve">  应用研究</t>
  </si>
  <si>
    <t xml:space="preserve">  技术研究与开发</t>
  </si>
  <si>
    <t xml:space="preserve">  科技条件与服务</t>
  </si>
  <si>
    <t xml:space="preserve">  社会科学</t>
  </si>
  <si>
    <t xml:space="preserve">  科学技术普及</t>
  </si>
  <si>
    <t xml:space="preserve">  科技交流与合作</t>
  </si>
  <si>
    <t xml:space="preserve">  科技重大项目</t>
  </si>
  <si>
    <t xml:space="preserve">  其他科学技术支出</t>
  </si>
  <si>
    <t>文化体育与传媒支出</t>
  </si>
  <si>
    <t xml:space="preserve">  文化</t>
  </si>
  <si>
    <t xml:space="preserve">  文物</t>
  </si>
  <si>
    <t xml:space="preserve">  体育</t>
  </si>
  <si>
    <t xml:space="preserve">  新闻出版广播影视</t>
  </si>
  <si>
    <t xml:space="preserve">  其他文化体育与传媒支出</t>
  </si>
  <si>
    <t>社会保障和就业支出</t>
  </si>
  <si>
    <t xml:space="preserve">  人力资源和社会保障管理事务</t>
  </si>
  <si>
    <t xml:space="preserve">  民政管理事务</t>
  </si>
  <si>
    <t xml:space="preserve">  补充全国社会保障基金</t>
  </si>
  <si>
    <t xml:space="preserve">  行政事业单位离退休</t>
  </si>
  <si>
    <t xml:space="preserve">  企业改革补助</t>
  </si>
  <si>
    <t xml:space="preserve">  就业补助</t>
  </si>
  <si>
    <t xml:space="preserve">  抚恤</t>
  </si>
  <si>
    <t xml:space="preserve">  退役安置</t>
  </si>
  <si>
    <t xml:space="preserve">  社会福利</t>
  </si>
  <si>
    <t xml:space="preserve">  残疾人事业</t>
  </si>
  <si>
    <t xml:space="preserve">  自然灾害生活救助</t>
  </si>
  <si>
    <t xml:space="preserve">  红十字事业</t>
  </si>
  <si>
    <t xml:space="preserve">  最低生活保障</t>
  </si>
  <si>
    <t xml:space="preserve">  临时救助</t>
  </si>
  <si>
    <t xml:space="preserve">  特困人员救助供养</t>
  </si>
  <si>
    <t xml:space="preserve">  补充道路交通事故社会救助基金</t>
  </si>
  <si>
    <t xml:space="preserve">  其他生活救助</t>
  </si>
  <si>
    <t xml:space="preserve">  财政对基本养老保险基金的补助</t>
  </si>
  <si>
    <t xml:space="preserve">  财政对其他社会保险基金的补助</t>
  </si>
  <si>
    <t xml:space="preserve">  其他社会保障和就业支出</t>
  </si>
  <si>
    <t>医疗卫生与计划生育支出</t>
  </si>
  <si>
    <t xml:space="preserve">  医疗卫生与计划生育管理事务</t>
  </si>
  <si>
    <t xml:space="preserve">  公立医院</t>
  </si>
  <si>
    <t xml:space="preserve">  基层医疗卫生机构</t>
  </si>
  <si>
    <t xml:space="preserve">  公共卫生</t>
  </si>
  <si>
    <t xml:space="preserve">  中医药</t>
  </si>
  <si>
    <t xml:space="preserve">  计划生育事务</t>
  </si>
  <si>
    <t xml:space="preserve">  食品和药品监督管理事务</t>
  </si>
  <si>
    <t xml:space="preserve">  行政事业单位医疗</t>
  </si>
  <si>
    <t xml:space="preserve">  财政对基本医疗保险基金的补助</t>
  </si>
  <si>
    <t xml:space="preserve">  医疗救助</t>
  </si>
  <si>
    <t xml:space="preserve">  优抚对象医疗</t>
  </si>
  <si>
    <t xml:space="preserve">  其他医疗卫生与计划生育支出</t>
  </si>
  <si>
    <t>节能环保支出</t>
  </si>
  <si>
    <t xml:space="preserve">  环境保护管理事务</t>
  </si>
  <si>
    <t xml:space="preserve">  环境监测与监察</t>
  </si>
  <si>
    <t xml:space="preserve">  污染防治</t>
  </si>
  <si>
    <t xml:space="preserve">  自然生态保护</t>
  </si>
  <si>
    <t xml:space="preserve">  天然林保护</t>
  </si>
  <si>
    <t xml:space="preserve">  退耕还林</t>
  </si>
  <si>
    <t xml:space="preserve">  风沙荒漠治理</t>
  </si>
  <si>
    <t xml:space="preserve">  退牧还草</t>
  </si>
  <si>
    <t xml:space="preserve">  已垦草原退耕还草</t>
  </si>
  <si>
    <t xml:space="preserve">  能源节约利用</t>
  </si>
  <si>
    <t xml:space="preserve">  污染减排</t>
  </si>
  <si>
    <t xml:space="preserve">  可再生能源</t>
  </si>
  <si>
    <t xml:space="preserve">  循环经济</t>
  </si>
  <si>
    <t xml:space="preserve">  能源管理事务</t>
  </si>
  <si>
    <t xml:space="preserve">  其他节能环保支出</t>
  </si>
  <si>
    <t>城乡社区支出</t>
  </si>
  <si>
    <t xml:space="preserve">  城乡社区管理事务</t>
  </si>
  <si>
    <t xml:space="preserve">  城乡社区规划与管理</t>
  </si>
  <si>
    <t xml:space="preserve">  城乡社区公共设施</t>
  </si>
  <si>
    <t xml:space="preserve">  城乡社区环境卫生</t>
  </si>
  <si>
    <t xml:space="preserve">  建设市场管理与监督</t>
  </si>
  <si>
    <t xml:space="preserve">  其他城乡社区支出</t>
  </si>
  <si>
    <t>农林水支出</t>
  </si>
  <si>
    <t xml:space="preserve">  农业</t>
  </si>
  <si>
    <t xml:space="preserve">  林业</t>
  </si>
  <si>
    <t xml:space="preserve">  水利</t>
  </si>
  <si>
    <t xml:space="preserve">  南水北调</t>
  </si>
  <si>
    <t xml:space="preserve">  扶贫</t>
  </si>
  <si>
    <t xml:space="preserve">  农业综合开发</t>
  </si>
  <si>
    <t xml:space="preserve">  农村综合改革</t>
  </si>
  <si>
    <t xml:space="preserve">  普惠金融发展支出</t>
  </si>
  <si>
    <t xml:space="preserve">  目标价格补贴</t>
  </si>
  <si>
    <t xml:space="preserve">  其他农林水支出</t>
  </si>
  <si>
    <t>交通运输支出</t>
  </si>
  <si>
    <t xml:space="preserve">  公路水路运输</t>
  </si>
  <si>
    <t xml:space="preserve">  铁路运输</t>
  </si>
  <si>
    <t xml:space="preserve">  民用航空运输</t>
  </si>
  <si>
    <t xml:space="preserve">  成品油价格改革对交通运输的补贴</t>
  </si>
  <si>
    <t xml:space="preserve">  邮政业支出</t>
  </si>
  <si>
    <t xml:space="preserve">  车辆购置税支出</t>
  </si>
  <si>
    <t xml:space="preserve">  其他交通运输支出</t>
  </si>
  <si>
    <t>资源勘探信息等支出</t>
  </si>
  <si>
    <t xml:space="preserve">  资源勘探开发</t>
  </si>
  <si>
    <t xml:space="preserve">  制造业</t>
  </si>
  <si>
    <t xml:space="preserve">  建筑业</t>
  </si>
  <si>
    <t xml:space="preserve">  工业和信息产业监管</t>
  </si>
  <si>
    <t xml:space="preserve">  安全生产监管</t>
  </si>
  <si>
    <t xml:space="preserve">  国有资产监管</t>
  </si>
  <si>
    <t xml:space="preserve">  支持中小企业发展和管理支出</t>
  </si>
  <si>
    <t xml:space="preserve">  其他资源勘探信息等支出</t>
  </si>
  <si>
    <t>商业服务业等支出</t>
  </si>
  <si>
    <t xml:space="preserve">  商业流通事务</t>
  </si>
  <si>
    <t xml:space="preserve">  旅游业管理与服务支出</t>
  </si>
  <si>
    <t xml:space="preserve">  涉外发展服务支出</t>
  </si>
  <si>
    <t xml:space="preserve">  其他商业服务业等支出</t>
  </si>
  <si>
    <t>金融支出</t>
  </si>
  <si>
    <t xml:space="preserve">  金融部门行政支出</t>
  </si>
  <si>
    <t xml:space="preserve">  金融部门监管支出</t>
  </si>
  <si>
    <t xml:space="preserve">  金融发展支出</t>
  </si>
  <si>
    <t xml:space="preserve">  金融调控支出</t>
  </si>
  <si>
    <t xml:space="preserve">  其他金融支出</t>
  </si>
  <si>
    <t>援助其他地区支出</t>
  </si>
  <si>
    <t xml:space="preserve">  一般公共服务</t>
  </si>
  <si>
    <t xml:space="preserve">  教育</t>
  </si>
  <si>
    <t xml:space="preserve">  文化体育与传媒</t>
  </si>
  <si>
    <t xml:space="preserve">  医疗卫生</t>
  </si>
  <si>
    <t xml:space="preserve">  节能环保</t>
  </si>
  <si>
    <t xml:space="preserve">  交通运输</t>
  </si>
  <si>
    <t xml:space="preserve">  住房保障</t>
  </si>
  <si>
    <t xml:space="preserve">  其他支出</t>
  </si>
  <si>
    <t>国土海洋气象等支出</t>
  </si>
  <si>
    <t xml:space="preserve">  国土资源事务</t>
  </si>
  <si>
    <t xml:space="preserve">  海洋管理事务</t>
  </si>
  <si>
    <t xml:space="preserve">  测绘事务</t>
  </si>
  <si>
    <t xml:space="preserve">  地震事务</t>
  </si>
  <si>
    <t xml:space="preserve">  气象事务</t>
  </si>
  <si>
    <t xml:space="preserve">  其他国土海洋气象等支出</t>
  </si>
  <si>
    <t>住房保障支出</t>
  </si>
  <si>
    <t xml:space="preserve">  保障性安居工程支出</t>
  </si>
  <si>
    <t xml:space="preserve">  住房改革支出</t>
  </si>
  <si>
    <t xml:space="preserve">  城乡社区住宅</t>
  </si>
  <si>
    <t>粮油物资储备支出</t>
  </si>
  <si>
    <t xml:space="preserve">  粮油事务</t>
  </si>
  <si>
    <t xml:space="preserve">  物资事务</t>
  </si>
  <si>
    <t xml:space="preserve">  能源储备</t>
  </si>
  <si>
    <t xml:space="preserve">  粮油储备</t>
  </si>
  <si>
    <t xml:space="preserve">  重要商品储备</t>
  </si>
  <si>
    <t>预备费</t>
  </si>
  <si>
    <t>其他支出(类)</t>
  </si>
  <si>
    <t xml:space="preserve">  年初预留</t>
  </si>
  <si>
    <t xml:space="preserve">  其他支出(款)</t>
  </si>
  <si>
    <t>债务付息支出</t>
  </si>
  <si>
    <t xml:space="preserve">  中央政府国内债务付息支出</t>
  </si>
  <si>
    <t xml:space="preserve">  中央政府国外债务付息支出</t>
  </si>
  <si>
    <t xml:space="preserve">  地方政府一般债务付息支出</t>
  </si>
  <si>
    <t>债务发行费用支出</t>
  </si>
  <si>
    <t xml:space="preserve">  中央政府国内债务发行费用支出</t>
  </si>
  <si>
    <t xml:space="preserve">  中央政府国外债务发行费用支出</t>
  </si>
  <si>
    <t xml:space="preserve">  地方政府一般债务发行费用支出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</si>
</sst>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mediumGray">
        <fgColor indexed="9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21" fillId="26" borderId="8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18" borderId="5" applyNumberFormat="0" applyFont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5" fillId="17" borderId="4" applyNumberFormat="0" applyAlignment="0" applyProtection="0">
      <alignment vertical="center"/>
    </xf>
    <xf numFmtId="0" fontId="22" fillId="17" borderId="8" applyNumberFormat="0" applyAlignment="0" applyProtection="0">
      <alignment vertical="center"/>
    </xf>
    <xf numFmtId="0" fontId="6" fillId="8" borderId="2" applyNumberFormat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" fillId="0" borderId="0"/>
  </cellStyleXfs>
  <cellXfs count="12">
    <xf numFmtId="0" fontId="0" fillId="0" borderId="0" xfId="0">
      <alignment vertical="center"/>
    </xf>
    <xf numFmtId="0" fontId="1" fillId="2" borderId="0" xfId="49" applyFill="1"/>
    <xf numFmtId="0" fontId="1" fillId="2" borderId="0" xfId="49" applyFill="1" applyAlignment="1">
      <alignment wrapText="1"/>
    </xf>
    <xf numFmtId="0" fontId="1" fillId="0" borderId="0" xfId="49"/>
    <xf numFmtId="0" fontId="2" fillId="0" borderId="0" xfId="49" applyNumberFormat="1" applyFont="1" applyFill="1" applyAlignment="1" applyProtection="1">
      <alignment horizontal="center" vertical="center"/>
    </xf>
    <xf numFmtId="0" fontId="3" fillId="0" borderId="0" xfId="49" applyNumberFormat="1" applyFont="1" applyFill="1" applyAlignment="1" applyProtection="1">
      <alignment horizontal="right" vertical="center"/>
    </xf>
    <xf numFmtId="0" fontId="4" fillId="3" borderId="1" xfId="49" applyNumberFormat="1" applyFont="1" applyFill="1" applyBorder="1" applyAlignment="1" applyProtection="1">
      <alignment horizontal="center" vertical="center" wrapText="1"/>
    </xf>
    <xf numFmtId="0" fontId="4" fillId="3" borderId="1" xfId="49" applyNumberFormat="1" applyFont="1" applyFill="1" applyBorder="1" applyAlignment="1" applyProtection="1">
      <alignment horizontal="center" vertical="center"/>
    </xf>
    <xf numFmtId="0" fontId="3" fillId="3" borderId="1" xfId="49" applyNumberFormat="1" applyFont="1" applyFill="1" applyBorder="1" applyAlignment="1" applyProtection="1">
      <alignment horizontal="left" vertical="center"/>
    </xf>
    <xf numFmtId="3" fontId="3" fillId="4" borderId="1" xfId="49" applyNumberFormat="1" applyFont="1" applyFill="1" applyBorder="1" applyAlignment="1" applyProtection="1">
      <alignment horizontal="right" vertical="center"/>
    </xf>
    <xf numFmtId="0" fontId="4" fillId="3" borderId="1" xfId="49" applyNumberFormat="1" applyFont="1" applyFill="1" applyBorder="1" applyAlignment="1" applyProtection="1">
      <alignment horizontal="left" vertical="center"/>
    </xf>
    <xf numFmtId="3" fontId="3" fillId="5" borderId="1" xfId="49" applyNumberFormat="1" applyFont="1" applyFill="1" applyBorder="1" applyAlignment="1" applyProtection="1">
      <alignment horizontal="righ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6"/>
  <sheetViews>
    <sheetView showGridLines="0" showZeros="0" tabSelected="1" workbookViewId="0">
      <selection activeCell="C11" sqref="C11"/>
    </sheetView>
  </sheetViews>
  <sheetFormatPr defaultColWidth="12.125" defaultRowHeight="16.9" customHeight="1" outlineLevelCol="2"/>
  <cols>
    <col min="1" max="1" width="9.5" style="3" customWidth="1"/>
    <col min="2" max="2" width="59.75" style="3" customWidth="1"/>
    <col min="3" max="3" width="59.875" style="3" customWidth="1"/>
    <col min="4" max="233" width="12.125" style="3"/>
    <col min="234" max="234" width="9.5" style="3" customWidth="1"/>
    <col min="235" max="235" width="34.25" style="3" customWidth="1"/>
    <col min="236" max="256" width="15.5" style="3" customWidth="1"/>
    <col min="257" max="489" width="12.125" style="3"/>
    <col min="490" max="490" width="9.5" style="3" customWidth="1"/>
    <col min="491" max="491" width="34.25" style="3" customWidth="1"/>
    <col min="492" max="512" width="15.5" style="3" customWidth="1"/>
    <col min="513" max="745" width="12.125" style="3"/>
    <col min="746" max="746" width="9.5" style="3" customWidth="1"/>
    <col min="747" max="747" width="34.25" style="3" customWidth="1"/>
    <col min="748" max="768" width="15.5" style="3" customWidth="1"/>
    <col min="769" max="1001" width="12.125" style="3"/>
    <col min="1002" max="1002" width="9.5" style="3" customWidth="1"/>
    <col min="1003" max="1003" width="34.25" style="3" customWidth="1"/>
    <col min="1004" max="1024" width="15.5" style="3" customWidth="1"/>
    <col min="1025" max="1257" width="12.125" style="3"/>
    <col min="1258" max="1258" width="9.5" style="3" customWidth="1"/>
    <col min="1259" max="1259" width="34.25" style="3" customWidth="1"/>
    <col min="1260" max="1280" width="15.5" style="3" customWidth="1"/>
    <col min="1281" max="1513" width="12.125" style="3"/>
    <col min="1514" max="1514" width="9.5" style="3" customWidth="1"/>
    <col min="1515" max="1515" width="34.25" style="3" customWidth="1"/>
    <col min="1516" max="1536" width="15.5" style="3" customWidth="1"/>
    <col min="1537" max="1769" width="12.125" style="3"/>
    <col min="1770" max="1770" width="9.5" style="3" customWidth="1"/>
    <col min="1771" max="1771" width="34.25" style="3" customWidth="1"/>
    <col min="1772" max="1792" width="15.5" style="3" customWidth="1"/>
    <col min="1793" max="2025" width="12.125" style="3"/>
    <col min="2026" max="2026" width="9.5" style="3" customWidth="1"/>
    <col min="2027" max="2027" width="34.25" style="3" customWidth="1"/>
    <col min="2028" max="2048" width="15.5" style="3" customWidth="1"/>
    <col min="2049" max="2281" width="12.125" style="3"/>
    <col min="2282" max="2282" width="9.5" style="3" customWidth="1"/>
    <col min="2283" max="2283" width="34.25" style="3" customWidth="1"/>
    <col min="2284" max="2304" width="15.5" style="3" customWidth="1"/>
    <col min="2305" max="2537" width="12.125" style="3"/>
    <col min="2538" max="2538" width="9.5" style="3" customWidth="1"/>
    <col min="2539" max="2539" width="34.25" style="3" customWidth="1"/>
    <col min="2540" max="2560" width="15.5" style="3" customWidth="1"/>
    <col min="2561" max="2793" width="12.125" style="3"/>
    <col min="2794" max="2794" width="9.5" style="3" customWidth="1"/>
    <col min="2795" max="2795" width="34.25" style="3" customWidth="1"/>
    <col min="2796" max="2816" width="15.5" style="3" customWidth="1"/>
    <col min="2817" max="3049" width="12.125" style="3"/>
    <col min="3050" max="3050" width="9.5" style="3" customWidth="1"/>
    <col min="3051" max="3051" width="34.25" style="3" customWidth="1"/>
    <col min="3052" max="3072" width="15.5" style="3" customWidth="1"/>
    <col min="3073" max="3305" width="12.125" style="3"/>
    <col min="3306" max="3306" width="9.5" style="3" customWidth="1"/>
    <col min="3307" max="3307" width="34.25" style="3" customWidth="1"/>
    <col min="3308" max="3328" width="15.5" style="3" customWidth="1"/>
    <col min="3329" max="3561" width="12.125" style="3"/>
    <col min="3562" max="3562" width="9.5" style="3" customWidth="1"/>
    <col min="3563" max="3563" width="34.25" style="3" customWidth="1"/>
    <col min="3564" max="3584" width="15.5" style="3" customWidth="1"/>
    <col min="3585" max="3817" width="12.125" style="3"/>
    <col min="3818" max="3818" width="9.5" style="3" customWidth="1"/>
    <col min="3819" max="3819" width="34.25" style="3" customWidth="1"/>
    <col min="3820" max="3840" width="15.5" style="3" customWidth="1"/>
    <col min="3841" max="4073" width="12.125" style="3"/>
    <col min="4074" max="4074" width="9.5" style="3" customWidth="1"/>
    <col min="4075" max="4075" width="34.25" style="3" customWidth="1"/>
    <col min="4076" max="4096" width="15.5" style="3" customWidth="1"/>
    <col min="4097" max="4329" width="12.125" style="3"/>
    <col min="4330" max="4330" width="9.5" style="3" customWidth="1"/>
    <col min="4331" max="4331" width="34.25" style="3" customWidth="1"/>
    <col min="4332" max="4352" width="15.5" style="3" customWidth="1"/>
    <col min="4353" max="4585" width="12.125" style="3"/>
    <col min="4586" max="4586" width="9.5" style="3" customWidth="1"/>
    <col min="4587" max="4587" width="34.25" style="3" customWidth="1"/>
    <col min="4588" max="4608" width="15.5" style="3" customWidth="1"/>
    <col min="4609" max="4841" width="12.125" style="3"/>
    <col min="4842" max="4842" width="9.5" style="3" customWidth="1"/>
    <col min="4843" max="4843" width="34.25" style="3" customWidth="1"/>
    <col min="4844" max="4864" width="15.5" style="3" customWidth="1"/>
    <col min="4865" max="5097" width="12.125" style="3"/>
    <col min="5098" max="5098" width="9.5" style="3" customWidth="1"/>
    <col min="5099" max="5099" width="34.25" style="3" customWidth="1"/>
    <col min="5100" max="5120" width="15.5" style="3" customWidth="1"/>
    <col min="5121" max="5353" width="12.125" style="3"/>
    <col min="5354" max="5354" width="9.5" style="3" customWidth="1"/>
    <col min="5355" max="5355" width="34.25" style="3" customWidth="1"/>
    <col min="5356" max="5376" width="15.5" style="3" customWidth="1"/>
    <col min="5377" max="5609" width="12.125" style="3"/>
    <col min="5610" max="5610" width="9.5" style="3" customWidth="1"/>
    <col min="5611" max="5611" width="34.25" style="3" customWidth="1"/>
    <col min="5612" max="5632" width="15.5" style="3" customWidth="1"/>
    <col min="5633" max="5865" width="12.125" style="3"/>
    <col min="5866" max="5866" width="9.5" style="3" customWidth="1"/>
    <col min="5867" max="5867" width="34.25" style="3" customWidth="1"/>
    <col min="5868" max="5888" width="15.5" style="3" customWidth="1"/>
    <col min="5889" max="6121" width="12.125" style="3"/>
    <col min="6122" max="6122" width="9.5" style="3" customWidth="1"/>
    <col min="6123" max="6123" width="34.25" style="3" customWidth="1"/>
    <col min="6124" max="6144" width="15.5" style="3" customWidth="1"/>
    <col min="6145" max="6377" width="12.125" style="3"/>
    <col min="6378" max="6378" width="9.5" style="3" customWidth="1"/>
    <col min="6379" max="6379" width="34.25" style="3" customWidth="1"/>
    <col min="6380" max="6400" width="15.5" style="3" customWidth="1"/>
    <col min="6401" max="6633" width="12.125" style="3"/>
    <col min="6634" max="6634" width="9.5" style="3" customWidth="1"/>
    <col min="6635" max="6635" width="34.25" style="3" customWidth="1"/>
    <col min="6636" max="6656" width="15.5" style="3" customWidth="1"/>
    <col min="6657" max="6889" width="12.125" style="3"/>
    <col min="6890" max="6890" width="9.5" style="3" customWidth="1"/>
    <col min="6891" max="6891" width="34.25" style="3" customWidth="1"/>
    <col min="6892" max="6912" width="15.5" style="3" customWidth="1"/>
    <col min="6913" max="7145" width="12.125" style="3"/>
    <col min="7146" max="7146" width="9.5" style="3" customWidth="1"/>
    <col min="7147" max="7147" width="34.25" style="3" customWidth="1"/>
    <col min="7148" max="7168" width="15.5" style="3" customWidth="1"/>
    <col min="7169" max="7401" width="12.125" style="3"/>
    <col min="7402" max="7402" width="9.5" style="3" customWidth="1"/>
    <col min="7403" max="7403" width="34.25" style="3" customWidth="1"/>
    <col min="7404" max="7424" width="15.5" style="3" customWidth="1"/>
    <col min="7425" max="7657" width="12.125" style="3"/>
    <col min="7658" max="7658" width="9.5" style="3" customWidth="1"/>
    <col min="7659" max="7659" width="34.25" style="3" customWidth="1"/>
    <col min="7660" max="7680" width="15.5" style="3" customWidth="1"/>
    <col min="7681" max="7913" width="12.125" style="3"/>
    <col min="7914" max="7914" width="9.5" style="3" customWidth="1"/>
    <col min="7915" max="7915" width="34.25" style="3" customWidth="1"/>
    <col min="7916" max="7936" width="15.5" style="3" customWidth="1"/>
    <col min="7937" max="8169" width="12.125" style="3"/>
    <col min="8170" max="8170" width="9.5" style="3" customWidth="1"/>
    <col min="8171" max="8171" width="34.25" style="3" customWidth="1"/>
    <col min="8172" max="8192" width="15.5" style="3" customWidth="1"/>
    <col min="8193" max="8425" width="12.125" style="3"/>
    <col min="8426" max="8426" width="9.5" style="3" customWidth="1"/>
    <col min="8427" max="8427" width="34.25" style="3" customWidth="1"/>
    <col min="8428" max="8448" width="15.5" style="3" customWidth="1"/>
    <col min="8449" max="8681" width="12.125" style="3"/>
    <col min="8682" max="8682" width="9.5" style="3" customWidth="1"/>
    <col min="8683" max="8683" width="34.25" style="3" customWidth="1"/>
    <col min="8684" max="8704" width="15.5" style="3" customWidth="1"/>
    <col min="8705" max="8937" width="12.125" style="3"/>
    <col min="8938" max="8938" width="9.5" style="3" customWidth="1"/>
    <col min="8939" max="8939" width="34.25" style="3" customWidth="1"/>
    <col min="8940" max="8960" width="15.5" style="3" customWidth="1"/>
    <col min="8961" max="9193" width="12.125" style="3"/>
    <col min="9194" max="9194" width="9.5" style="3" customWidth="1"/>
    <col min="9195" max="9195" width="34.25" style="3" customWidth="1"/>
    <col min="9196" max="9216" width="15.5" style="3" customWidth="1"/>
    <col min="9217" max="9449" width="12.125" style="3"/>
    <col min="9450" max="9450" width="9.5" style="3" customWidth="1"/>
    <col min="9451" max="9451" width="34.25" style="3" customWidth="1"/>
    <col min="9452" max="9472" width="15.5" style="3" customWidth="1"/>
    <col min="9473" max="9705" width="12.125" style="3"/>
    <col min="9706" max="9706" width="9.5" style="3" customWidth="1"/>
    <col min="9707" max="9707" width="34.25" style="3" customWidth="1"/>
    <col min="9708" max="9728" width="15.5" style="3" customWidth="1"/>
    <col min="9729" max="9961" width="12.125" style="3"/>
    <col min="9962" max="9962" width="9.5" style="3" customWidth="1"/>
    <col min="9963" max="9963" width="34.25" style="3" customWidth="1"/>
    <col min="9964" max="9984" width="15.5" style="3" customWidth="1"/>
    <col min="9985" max="10217" width="12.125" style="3"/>
    <col min="10218" max="10218" width="9.5" style="3" customWidth="1"/>
    <col min="10219" max="10219" width="34.25" style="3" customWidth="1"/>
    <col min="10220" max="10240" width="15.5" style="3" customWidth="1"/>
    <col min="10241" max="10473" width="12.125" style="3"/>
    <col min="10474" max="10474" width="9.5" style="3" customWidth="1"/>
    <col min="10475" max="10475" width="34.25" style="3" customWidth="1"/>
    <col min="10476" max="10496" width="15.5" style="3" customWidth="1"/>
    <col min="10497" max="10729" width="12.125" style="3"/>
    <col min="10730" max="10730" width="9.5" style="3" customWidth="1"/>
    <col min="10731" max="10731" width="34.25" style="3" customWidth="1"/>
    <col min="10732" max="10752" width="15.5" style="3" customWidth="1"/>
    <col min="10753" max="10985" width="12.125" style="3"/>
    <col min="10986" max="10986" width="9.5" style="3" customWidth="1"/>
    <col min="10987" max="10987" width="34.25" style="3" customWidth="1"/>
    <col min="10988" max="11008" width="15.5" style="3" customWidth="1"/>
    <col min="11009" max="11241" width="12.125" style="3"/>
    <col min="11242" max="11242" width="9.5" style="3" customWidth="1"/>
    <col min="11243" max="11243" width="34.25" style="3" customWidth="1"/>
    <col min="11244" max="11264" width="15.5" style="3" customWidth="1"/>
    <col min="11265" max="11497" width="12.125" style="3"/>
    <col min="11498" max="11498" width="9.5" style="3" customWidth="1"/>
    <col min="11499" max="11499" width="34.25" style="3" customWidth="1"/>
    <col min="11500" max="11520" width="15.5" style="3" customWidth="1"/>
    <col min="11521" max="11753" width="12.125" style="3"/>
    <col min="11754" max="11754" width="9.5" style="3" customWidth="1"/>
    <col min="11755" max="11755" width="34.25" style="3" customWidth="1"/>
    <col min="11756" max="11776" width="15.5" style="3" customWidth="1"/>
    <col min="11777" max="12009" width="12.125" style="3"/>
    <col min="12010" max="12010" width="9.5" style="3" customWidth="1"/>
    <col min="12011" max="12011" width="34.25" style="3" customWidth="1"/>
    <col min="12012" max="12032" width="15.5" style="3" customWidth="1"/>
    <col min="12033" max="12265" width="12.125" style="3"/>
    <col min="12266" max="12266" width="9.5" style="3" customWidth="1"/>
    <col min="12267" max="12267" width="34.25" style="3" customWidth="1"/>
    <col min="12268" max="12288" width="15.5" style="3" customWidth="1"/>
    <col min="12289" max="12521" width="12.125" style="3"/>
    <col min="12522" max="12522" width="9.5" style="3" customWidth="1"/>
    <col min="12523" max="12523" width="34.25" style="3" customWidth="1"/>
    <col min="12524" max="12544" width="15.5" style="3" customWidth="1"/>
    <col min="12545" max="12777" width="12.125" style="3"/>
    <col min="12778" max="12778" width="9.5" style="3" customWidth="1"/>
    <col min="12779" max="12779" width="34.25" style="3" customWidth="1"/>
    <col min="12780" max="12800" width="15.5" style="3" customWidth="1"/>
    <col min="12801" max="13033" width="12.125" style="3"/>
    <col min="13034" max="13034" width="9.5" style="3" customWidth="1"/>
    <col min="13035" max="13035" width="34.25" style="3" customWidth="1"/>
    <col min="13036" max="13056" width="15.5" style="3" customWidth="1"/>
    <col min="13057" max="13289" width="12.125" style="3"/>
    <col min="13290" max="13290" width="9.5" style="3" customWidth="1"/>
    <col min="13291" max="13291" width="34.25" style="3" customWidth="1"/>
    <col min="13292" max="13312" width="15.5" style="3" customWidth="1"/>
    <col min="13313" max="13545" width="12.125" style="3"/>
    <col min="13546" max="13546" width="9.5" style="3" customWidth="1"/>
    <col min="13547" max="13547" width="34.25" style="3" customWidth="1"/>
    <col min="13548" max="13568" width="15.5" style="3" customWidth="1"/>
    <col min="13569" max="13801" width="12.125" style="3"/>
    <col min="13802" max="13802" width="9.5" style="3" customWidth="1"/>
    <col min="13803" max="13803" width="34.25" style="3" customWidth="1"/>
    <col min="13804" max="13824" width="15.5" style="3" customWidth="1"/>
    <col min="13825" max="14057" width="12.125" style="3"/>
    <col min="14058" max="14058" width="9.5" style="3" customWidth="1"/>
    <col min="14059" max="14059" width="34.25" style="3" customWidth="1"/>
    <col min="14060" max="14080" width="15.5" style="3" customWidth="1"/>
    <col min="14081" max="14313" width="12.125" style="3"/>
    <col min="14314" max="14314" width="9.5" style="3" customWidth="1"/>
    <col min="14315" max="14315" width="34.25" style="3" customWidth="1"/>
    <col min="14316" max="14336" width="15.5" style="3" customWidth="1"/>
    <col min="14337" max="14569" width="12.125" style="3"/>
    <col min="14570" max="14570" width="9.5" style="3" customWidth="1"/>
    <col min="14571" max="14571" width="34.25" style="3" customWidth="1"/>
    <col min="14572" max="14592" width="15.5" style="3" customWidth="1"/>
    <col min="14593" max="14825" width="12.125" style="3"/>
    <col min="14826" max="14826" width="9.5" style="3" customWidth="1"/>
    <col min="14827" max="14827" width="34.25" style="3" customWidth="1"/>
    <col min="14828" max="14848" width="15.5" style="3" customWidth="1"/>
    <col min="14849" max="15081" width="12.125" style="3"/>
    <col min="15082" max="15082" width="9.5" style="3" customWidth="1"/>
    <col min="15083" max="15083" width="34.25" style="3" customWidth="1"/>
    <col min="15084" max="15104" width="15.5" style="3" customWidth="1"/>
    <col min="15105" max="15337" width="12.125" style="3"/>
    <col min="15338" max="15338" width="9.5" style="3" customWidth="1"/>
    <col min="15339" max="15339" width="34.25" style="3" customWidth="1"/>
    <col min="15340" max="15360" width="15.5" style="3" customWidth="1"/>
    <col min="15361" max="15593" width="12.125" style="3"/>
    <col min="15594" max="15594" width="9.5" style="3" customWidth="1"/>
    <col min="15595" max="15595" width="34.25" style="3" customWidth="1"/>
    <col min="15596" max="15616" width="15.5" style="3" customWidth="1"/>
    <col min="15617" max="15849" width="12.125" style="3"/>
    <col min="15850" max="15850" width="9.5" style="3" customWidth="1"/>
    <col min="15851" max="15851" width="34.25" style="3" customWidth="1"/>
    <col min="15852" max="15872" width="15.5" style="3" customWidth="1"/>
    <col min="15873" max="16105" width="12.125" style="3"/>
    <col min="16106" max="16106" width="9.5" style="3" customWidth="1"/>
    <col min="16107" max="16107" width="34.25" style="3" customWidth="1"/>
    <col min="16108" max="16128" width="15.5" style="3" customWidth="1"/>
    <col min="16129" max="16384" width="12.125" style="3"/>
  </cols>
  <sheetData>
    <row r="1" ht="33.95" customHeight="1" spans="1:3">
      <c r="A1" s="4" t="s">
        <v>0</v>
      </c>
      <c r="B1" s="4"/>
      <c r="C1" s="4"/>
    </row>
    <row r="2" customHeight="1" spans="1:3">
      <c r="A2" s="5" t="s">
        <v>1</v>
      </c>
      <c r="B2" s="5"/>
      <c r="C2" s="5"/>
    </row>
    <row r="3" s="1" customFormat="1" customHeight="1" spans="1:3">
      <c r="A3" s="6" t="s">
        <v>2</v>
      </c>
      <c r="B3" s="6" t="s">
        <v>3</v>
      </c>
      <c r="C3" s="7"/>
    </row>
    <row r="4" s="2" customFormat="1" customHeight="1" spans="1:3">
      <c r="A4" s="6"/>
      <c r="B4" s="6"/>
      <c r="C4" s="6" t="s">
        <v>4</v>
      </c>
    </row>
    <row r="5" s="2" customFormat="1" customHeight="1" spans="1:3">
      <c r="A5" s="6"/>
      <c r="B5" s="6"/>
      <c r="C5" s="6"/>
    </row>
    <row r="6" customHeight="1" spans="1:3">
      <c r="A6" s="8"/>
      <c r="B6" s="7" t="s">
        <v>5</v>
      </c>
      <c r="C6" s="9">
        <f t="shared" ref="C6" si="0">SUM(C7,C36,C45,C51,C64,C75,C86,C92,C113,C126,C142,C149,C160,C168,C177,C182,C188,C198,C205,C209,C215,C216,C219,C223)</f>
        <v>50313</v>
      </c>
    </row>
    <row r="7" customHeight="1" spans="1:3">
      <c r="A7" s="8">
        <v>201</v>
      </c>
      <c r="B7" s="10" t="s">
        <v>6</v>
      </c>
      <c r="C7" s="9">
        <f t="shared" ref="C7" si="1">SUM(C8:C35)</f>
        <v>231</v>
      </c>
    </row>
    <row r="8" customHeight="1" spans="1:3">
      <c r="A8" s="8">
        <v>20101</v>
      </c>
      <c r="B8" s="8" t="s">
        <v>7</v>
      </c>
      <c r="C8" s="11">
        <v>0</v>
      </c>
    </row>
    <row r="9" customHeight="1" spans="1:3">
      <c r="A9" s="8">
        <v>20102</v>
      </c>
      <c r="B9" s="8" t="s">
        <v>8</v>
      </c>
      <c r="C9" s="11">
        <v>0</v>
      </c>
    </row>
    <row r="10" customHeight="1" spans="1:3">
      <c r="A10" s="8">
        <v>20103</v>
      </c>
      <c r="B10" s="8" t="s">
        <v>9</v>
      </c>
      <c r="C10" s="11">
        <v>0</v>
      </c>
    </row>
    <row r="11" customHeight="1" spans="1:3">
      <c r="A11" s="8">
        <v>20104</v>
      </c>
      <c r="B11" s="8" t="s">
        <v>10</v>
      </c>
      <c r="C11" s="11">
        <v>25</v>
      </c>
    </row>
    <row r="12" customHeight="1" spans="1:3">
      <c r="A12" s="8">
        <v>20105</v>
      </c>
      <c r="B12" s="8" t="s">
        <v>11</v>
      </c>
      <c r="C12" s="11">
        <v>0</v>
      </c>
    </row>
    <row r="13" customHeight="1" spans="1:3">
      <c r="A13" s="8">
        <v>20106</v>
      </c>
      <c r="B13" s="8" t="s">
        <v>12</v>
      </c>
      <c r="C13" s="11">
        <v>3</v>
      </c>
    </row>
    <row r="14" customHeight="1" spans="1:3">
      <c r="A14" s="8">
        <v>20107</v>
      </c>
      <c r="B14" s="8" t="s">
        <v>13</v>
      </c>
      <c r="C14" s="11">
        <v>0</v>
      </c>
    </row>
    <row r="15" customHeight="1" spans="1:3">
      <c r="A15" s="8">
        <v>20108</v>
      </c>
      <c r="B15" s="8" t="s">
        <v>14</v>
      </c>
      <c r="C15" s="11">
        <v>0</v>
      </c>
    </row>
    <row r="16" customHeight="1" spans="1:3">
      <c r="A16" s="8">
        <v>20109</v>
      </c>
      <c r="B16" s="8" t="s">
        <v>15</v>
      </c>
      <c r="C16" s="11">
        <v>0</v>
      </c>
    </row>
    <row r="17" customHeight="1" spans="1:3">
      <c r="A17" s="8">
        <v>20110</v>
      </c>
      <c r="B17" s="8" t="s">
        <v>16</v>
      </c>
      <c r="C17" s="11">
        <v>0</v>
      </c>
    </row>
    <row r="18" customHeight="1" spans="1:3">
      <c r="A18" s="8">
        <v>20111</v>
      </c>
      <c r="B18" s="8" t="s">
        <v>17</v>
      </c>
      <c r="C18" s="11">
        <v>0</v>
      </c>
    </row>
    <row r="19" customHeight="1" spans="1:3">
      <c r="A19" s="8">
        <v>20113</v>
      </c>
      <c r="B19" s="8" t="s">
        <v>18</v>
      </c>
      <c r="C19" s="11">
        <v>80</v>
      </c>
    </row>
    <row r="20" customHeight="1" spans="1:3">
      <c r="A20" s="8">
        <v>20114</v>
      </c>
      <c r="B20" s="8" t="s">
        <v>19</v>
      </c>
      <c r="C20" s="11">
        <v>0</v>
      </c>
    </row>
    <row r="21" customHeight="1" spans="1:3">
      <c r="A21" s="8">
        <v>20115</v>
      </c>
      <c r="B21" s="8" t="s">
        <v>20</v>
      </c>
      <c r="C21" s="11">
        <v>0</v>
      </c>
    </row>
    <row r="22" customHeight="1" spans="1:3">
      <c r="A22" s="8">
        <v>20117</v>
      </c>
      <c r="B22" s="8" t="s">
        <v>21</v>
      </c>
      <c r="C22" s="11">
        <v>0</v>
      </c>
    </row>
    <row r="23" customHeight="1" spans="1:3">
      <c r="A23" s="8">
        <v>20123</v>
      </c>
      <c r="B23" s="8" t="s">
        <v>22</v>
      </c>
      <c r="C23" s="11">
        <v>0</v>
      </c>
    </row>
    <row r="24" customHeight="1" spans="1:3">
      <c r="A24" s="8">
        <v>20124</v>
      </c>
      <c r="B24" s="8" t="s">
        <v>23</v>
      </c>
      <c r="C24" s="11">
        <v>0</v>
      </c>
    </row>
    <row r="25" customHeight="1" spans="1:3">
      <c r="A25" s="8">
        <v>20125</v>
      </c>
      <c r="B25" s="8" t="s">
        <v>24</v>
      </c>
      <c r="C25" s="11">
        <v>0</v>
      </c>
    </row>
    <row r="26" customHeight="1" spans="1:3">
      <c r="A26" s="8">
        <v>20126</v>
      </c>
      <c r="B26" s="8" t="s">
        <v>25</v>
      </c>
      <c r="C26" s="11">
        <v>0</v>
      </c>
    </row>
    <row r="27" customHeight="1" spans="1:3">
      <c r="A27" s="8">
        <v>20128</v>
      </c>
      <c r="B27" s="8" t="s">
        <v>26</v>
      </c>
      <c r="C27" s="11">
        <v>0</v>
      </c>
    </row>
    <row r="28" customHeight="1" spans="1:3">
      <c r="A28" s="8">
        <v>20129</v>
      </c>
      <c r="B28" s="8" t="s">
        <v>27</v>
      </c>
      <c r="C28" s="11">
        <v>86</v>
      </c>
    </row>
    <row r="29" customHeight="1" spans="1:3">
      <c r="A29" s="8">
        <v>20131</v>
      </c>
      <c r="B29" s="8" t="s">
        <v>28</v>
      </c>
      <c r="C29" s="11">
        <v>0</v>
      </c>
    </row>
    <row r="30" customHeight="1" spans="1:3">
      <c r="A30" s="8">
        <v>20132</v>
      </c>
      <c r="B30" s="8" t="s">
        <v>29</v>
      </c>
      <c r="C30" s="11">
        <v>0</v>
      </c>
    </row>
    <row r="31" customHeight="1" spans="1:3">
      <c r="A31" s="8">
        <v>20133</v>
      </c>
      <c r="B31" s="8" t="s">
        <v>30</v>
      </c>
      <c r="C31" s="11">
        <v>0</v>
      </c>
    </row>
    <row r="32" customHeight="1" spans="1:3">
      <c r="A32" s="8">
        <v>20134</v>
      </c>
      <c r="B32" s="8" t="s">
        <v>31</v>
      </c>
      <c r="C32" s="11">
        <v>32</v>
      </c>
    </row>
    <row r="33" customHeight="1" spans="1:3">
      <c r="A33" s="8">
        <v>20135</v>
      </c>
      <c r="B33" s="8" t="s">
        <v>32</v>
      </c>
      <c r="C33" s="11">
        <v>0</v>
      </c>
    </row>
    <row r="34" customHeight="1" spans="1:3">
      <c r="A34" s="8">
        <v>20136</v>
      </c>
      <c r="B34" s="8" t="s">
        <v>33</v>
      </c>
      <c r="C34" s="11">
        <v>5</v>
      </c>
    </row>
    <row r="35" customHeight="1" spans="1:3">
      <c r="A35" s="8">
        <v>20199</v>
      </c>
      <c r="B35" s="8" t="s">
        <v>34</v>
      </c>
      <c r="C35" s="11">
        <v>0</v>
      </c>
    </row>
    <row r="36" customHeight="1" spans="1:3">
      <c r="A36" s="8">
        <v>202</v>
      </c>
      <c r="B36" s="10" t="s">
        <v>35</v>
      </c>
      <c r="C36" s="9">
        <f t="shared" ref="C36" si="2">SUM(C37:C44)</f>
        <v>0</v>
      </c>
    </row>
    <row r="37" customHeight="1" spans="1:3">
      <c r="A37" s="8">
        <v>20201</v>
      </c>
      <c r="B37" s="8" t="s">
        <v>36</v>
      </c>
      <c r="C37" s="11">
        <v>0</v>
      </c>
    </row>
    <row r="38" customHeight="1" spans="1:3">
      <c r="A38" s="8">
        <v>20202</v>
      </c>
      <c r="B38" s="8" t="s">
        <v>37</v>
      </c>
      <c r="C38" s="11">
        <v>0</v>
      </c>
    </row>
    <row r="39" ht="17.25" customHeight="1" spans="1:3">
      <c r="A39" s="8">
        <v>20203</v>
      </c>
      <c r="B39" s="8" t="s">
        <v>38</v>
      </c>
      <c r="C39" s="11">
        <v>0</v>
      </c>
    </row>
    <row r="40" customHeight="1" spans="1:3">
      <c r="A40" s="8">
        <v>20204</v>
      </c>
      <c r="B40" s="8" t="s">
        <v>39</v>
      </c>
      <c r="C40" s="11">
        <v>0</v>
      </c>
    </row>
    <row r="41" customHeight="1" spans="1:3">
      <c r="A41" s="8">
        <v>20205</v>
      </c>
      <c r="B41" s="8" t="s">
        <v>40</v>
      </c>
      <c r="C41" s="11">
        <v>0</v>
      </c>
    </row>
    <row r="42" customHeight="1" spans="1:3">
      <c r="A42" s="8">
        <v>20206</v>
      </c>
      <c r="B42" s="8" t="s">
        <v>41</v>
      </c>
      <c r="C42" s="11">
        <v>0</v>
      </c>
    </row>
    <row r="43" customHeight="1" spans="1:3">
      <c r="A43" s="8">
        <v>20207</v>
      </c>
      <c r="B43" s="8" t="s">
        <v>42</v>
      </c>
      <c r="C43" s="11">
        <v>0</v>
      </c>
    </row>
    <row r="44" customHeight="1" spans="1:3">
      <c r="A44" s="8">
        <v>20299</v>
      </c>
      <c r="B44" s="8" t="s">
        <v>43</v>
      </c>
      <c r="C44" s="11">
        <v>0</v>
      </c>
    </row>
    <row r="45" customHeight="1" spans="1:3">
      <c r="A45" s="8">
        <v>203</v>
      </c>
      <c r="B45" s="10" t="s">
        <v>44</v>
      </c>
      <c r="C45" s="9">
        <f t="shared" ref="C45" si="3">SUM(C46:C50)</f>
        <v>0</v>
      </c>
    </row>
    <row r="46" customHeight="1" spans="1:3">
      <c r="A46" s="8">
        <v>20301</v>
      </c>
      <c r="B46" s="8" t="s">
        <v>45</v>
      </c>
      <c r="C46" s="11">
        <v>0</v>
      </c>
    </row>
    <row r="47" customHeight="1" spans="1:3">
      <c r="A47" s="8">
        <v>20304</v>
      </c>
      <c r="B47" s="8" t="s">
        <v>46</v>
      </c>
      <c r="C47" s="11">
        <v>0</v>
      </c>
    </row>
    <row r="48" customHeight="1" spans="1:3">
      <c r="A48" s="8">
        <v>20305</v>
      </c>
      <c r="B48" s="8" t="s">
        <v>47</v>
      </c>
      <c r="C48" s="11">
        <v>0</v>
      </c>
    </row>
    <row r="49" customHeight="1" spans="1:3">
      <c r="A49" s="8">
        <v>20306</v>
      </c>
      <c r="B49" s="8" t="s">
        <v>48</v>
      </c>
      <c r="C49" s="11">
        <v>0</v>
      </c>
    </row>
    <row r="50" customHeight="1" spans="1:3">
      <c r="A50" s="8">
        <v>20399</v>
      </c>
      <c r="B50" s="8" t="s">
        <v>49</v>
      </c>
      <c r="C50" s="11">
        <v>0</v>
      </c>
    </row>
    <row r="51" customHeight="1" spans="1:3">
      <c r="A51" s="8">
        <v>204</v>
      </c>
      <c r="B51" s="10" t="s">
        <v>50</v>
      </c>
      <c r="C51" s="9">
        <f t="shared" ref="C51" si="4">SUM(C52:C63)</f>
        <v>3019</v>
      </c>
    </row>
    <row r="52" customHeight="1" spans="1:3">
      <c r="A52" s="8">
        <v>20401</v>
      </c>
      <c r="B52" s="8" t="s">
        <v>51</v>
      </c>
      <c r="C52" s="11">
        <v>0</v>
      </c>
    </row>
    <row r="53" customHeight="1" spans="1:3">
      <c r="A53" s="8">
        <v>20402</v>
      </c>
      <c r="B53" s="8" t="s">
        <v>52</v>
      </c>
      <c r="C53" s="11">
        <v>3006</v>
      </c>
    </row>
    <row r="54" customHeight="1" spans="1:3">
      <c r="A54" s="8">
        <v>20403</v>
      </c>
      <c r="B54" s="8" t="s">
        <v>53</v>
      </c>
      <c r="C54" s="11">
        <v>0</v>
      </c>
    </row>
    <row r="55" customHeight="1" spans="1:3">
      <c r="A55" s="8">
        <v>20404</v>
      </c>
      <c r="B55" s="8" t="s">
        <v>54</v>
      </c>
      <c r="C55" s="11">
        <v>0</v>
      </c>
    </row>
    <row r="56" customHeight="1" spans="1:3">
      <c r="A56" s="8">
        <v>20405</v>
      </c>
      <c r="B56" s="8" t="s">
        <v>55</v>
      </c>
      <c r="C56" s="11">
        <v>0</v>
      </c>
    </row>
    <row r="57" customHeight="1" spans="1:3">
      <c r="A57" s="8">
        <v>20406</v>
      </c>
      <c r="B57" s="8" t="s">
        <v>56</v>
      </c>
      <c r="C57" s="11">
        <v>13</v>
      </c>
    </row>
    <row r="58" customHeight="1" spans="1:3">
      <c r="A58" s="8">
        <v>20407</v>
      </c>
      <c r="B58" s="8" t="s">
        <v>57</v>
      </c>
      <c r="C58" s="11">
        <v>0</v>
      </c>
    </row>
    <row r="59" customHeight="1" spans="1:3">
      <c r="A59" s="8">
        <v>20408</v>
      </c>
      <c r="B59" s="8" t="s">
        <v>58</v>
      </c>
      <c r="C59" s="11">
        <v>0</v>
      </c>
    </row>
    <row r="60" customHeight="1" spans="1:3">
      <c r="A60" s="8">
        <v>20409</v>
      </c>
      <c r="B60" s="8" t="s">
        <v>59</v>
      </c>
      <c r="C60" s="11">
        <v>0</v>
      </c>
    </row>
    <row r="61" customHeight="1" spans="1:3">
      <c r="A61" s="8">
        <v>20410</v>
      </c>
      <c r="B61" s="8" t="s">
        <v>60</v>
      </c>
      <c r="C61" s="11">
        <v>0</v>
      </c>
    </row>
    <row r="62" customHeight="1" spans="1:3">
      <c r="A62" s="8">
        <v>20411</v>
      </c>
      <c r="B62" s="8" t="s">
        <v>61</v>
      </c>
      <c r="C62" s="11">
        <v>0</v>
      </c>
    </row>
    <row r="63" customHeight="1" spans="1:3">
      <c r="A63" s="8">
        <v>20499</v>
      </c>
      <c r="B63" s="8" t="s">
        <v>62</v>
      </c>
      <c r="C63" s="11">
        <v>0</v>
      </c>
    </row>
    <row r="64" customHeight="1" spans="1:3">
      <c r="A64" s="8">
        <v>205</v>
      </c>
      <c r="B64" s="10" t="s">
        <v>63</v>
      </c>
      <c r="C64" s="9">
        <f t="shared" ref="C64" si="5">SUM(C65:C74)</f>
        <v>871</v>
      </c>
    </row>
    <row r="65" customHeight="1" spans="1:3">
      <c r="A65" s="8">
        <v>20501</v>
      </c>
      <c r="B65" s="8" t="s">
        <v>64</v>
      </c>
      <c r="C65" s="11">
        <v>0</v>
      </c>
    </row>
    <row r="66" customHeight="1" spans="1:3">
      <c r="A66" s="8">
        <v>20502</v>
      </c>
      <c r="B66" s="8" t="s">
        <v>65</v>
      </c>
      <c r="C66" s="11">
        <v>719</v>
      </c>
    </row>
    <row r="67" customHeight="1" spans="1:3">
      <c r="A67" s="8">
        <v>20503</v>
      </c>
      <c r="B67" s="8" t="s">
        <v>66</v>
      </c>
      <c r="C67" s="11">
        <v>0</v>
      </c>
    </row>
    <row r="68" customHeight="1" spans="1:3">
      <c r="A68" s="8">
        <v>20504</v>
      </c>
      <c r="B68" s="8" t="s">
        <v>67</v>
      </c>
      <c r="C68" s="11">
        <v>0</v>
      </c>
    </row>
    <row r="69" customHeight="1" spans="1:3">
      <c r="A69" s="8">
        <v>20505</v>
      </c>
      <c r="B69" s="8" t="s">
        <v>68</v>
      </c>
      <c r="C69" s="11">
        <v>0</v>
      </c>
    </row>
    <row r="70" customHeight="1" spans="1:3">
      <c r="A70" s="8">
        <v>20506</v>
      </c>
      <c r="B70" s="8" t="s">
        <v>69</v>
      </c>
      <c r="C70" s="11">
        <v>0</v>
      </c>
    </row>
    <row r="71" customHeight="1" spans="1:3">
      <c r="A71" s="8">
        <v>20507</v>
      </c>
      <c r="B71" s="8" t="s">
        <v>70</v>
      </c>
      <c r="C71" s="11">
        <v>0</v>
      </c>
    </row>
    <row r="72" customHeight="1" spans="1:3">
      <c r="A72" s="8">
        <v>20508</v>
      </c>
      <c r="B72" s="8" t="s">
        <v>71</v>
      </c>
      <c r="C72" s="11">
        <v>0</v>
      </c>
    </row>
    <row r="73" customHeight="1" spans="1:3">
      <c r="A73" s="8">
        <v>20509</v>
      </c>
      <c r="B73" s="8" t="s">
        <v>72</v>
      </c>
      <c r="C73" s="11">
        <v>152</v>
      </c>
    </row>
    <row r="74" customHeight="1" spans="1:3">
      <c r="A74" s="8">
        <v>20599</v>
      </c>
      <c r="B74" s="8" t="s">
        <v>73</v>
      </c>
      <c r="C74" s="11">
        <v>0</v>
      </c>
    </row>
    <row r="75" customHeight="1" spans="1:3">
      <c r="A75" s="8">
        <v>206</v>
      </c>
      <c r="B75" s="10" t="s">
        <v>74</v>
      </c>
      <c r="C75" s="9">
        <f t="shared" ref="C75" si="6">SUM(C76:C85)</f>
        <v>12</v>
      </c>
    </row>
    <row r="76" customHeight="1" spans="1:3">
      <c r="A76" s="8">
        <v>20601</v>
      </c>
      <c r="B76" s="8" t="s">
        <v>75</v>
      </c>
      <c r="C76" s="11">
        <v>0</v>
      </c>
    </row>
    <row r="77" customHeight="1" spans="1:3">
      <c r="A77" s="8">
        <v>20602</v>
      </c>
      <c r="B77" s="8" t="s">
        <v>76</v>
      </c>
      <c r="C77" s="11">
        <v>0</v>
      </c>
    </row>
    <row r="78" customHeight="1" spans="1:3">
      <c r="A78" s="8">
        <v>20603</v>
      </c>
      <c r="B78" s="8" t="s">
        <v>77</v>
      </c>
      <c r="C78" s="11">
        <v>0</v>
      </c>
    </row>
    <row r="79" customHeight="1" spans="1:3">
      <c r="A79" s="8">
        <v>20604</v>
      </c>
      <c r="B79" s="8" t="s">
        <v>78</v>
      </c>
      <c r="C79" s="11">
        <v>12</v>
      </c>
    </row>
    <row r="80" customHeight="1" spans="1:3">
      <c r="A80" s="8">
        <v>20605</v>
      </c>
      <c r="B80" s="8" t="s">
        <v>79</v>
      </c>
      <c r="C80" s="11">
        <v>0</v>
      </c>
    </row>
    <row r="81" customHeight="1" spans="1:3">
      <c r="A81" s="8">
        <v>20606</v>
      </c>
      <c r="B81" s="8" t="s">
        <v>80</v>
      </c>
      <c r="C81" s="11">
        <v>0</v>
      </c>
    </row>
    <row r="82" customHeight="1" spans="1:3">
      <c r="A82" s="8">
        <v>20607</v>
      </c>
      <c r="B82" s="8" t="s">
        <v>81</v>
      </c>
      <c r="C82" s="11">
        <v>0</v>
      </c>
    </row>
    <row r="83" customHeight="1" spans="1:3">
      <c r="A83" s="8">
        <v>20608</v>
      </c>
      <c r="B83" s="8" t="s">
        <v>82</v>
      </c>
      <c r="C83" s="11">
        <v>0</v>
      </c>
    </row>
    <row r="84" customHeight="1" spans="1:3">
      <c r="A84" s="8">
        <v>20609</v>
      </c>
      <c r="B84" s="8" t="s">
        <v>83</v>
      </c>
      <c r="C84" s="11">
        <v>0</v>
      </c>
    </row>
    <row r="85" customHeight="1" spans="1:3">
      <c r="A85" s="8">
        <v>20699</v>
      </c>
      <c r="B85" s="8" t="s">
        <v>84</v>
      </c>
      <c r="C85" s="11">
        <v>0</v>
      </c>
    </row>
    <row r="86" customHeight="1" spans="1:3">
      <c r="A86" s="8">
        <v>207</v>
      </c>
      <c r="B86" s="10" t="s">
        <v>85</v>
      </c>
      <c r="C86" s="9">
        <f t="shared" ref="C86" si="7">SUM(C87:C91)</f>
        <v>551</v>
      </c>
    </row>
    <row r="87" customHeight="1" spans="1:3">
      <c r="A87" s="8">
        <v>20701</v>
      </c>
      <c r="B87" s="8" t="s">
        <v>86</v>
      </c>
      <c r="C87" s="11">
        <v>147</v>
      </c>
    </row>
    <row r="88" customHeight="1" spans="1:3">
      <c r="A88" s="8">
        <v>20702</v>
      </c>
      <c r="B88" s="8" t="s">
        <v>87</v>
      </c>
      <c r="C88" s="11">
        <v>0</v>
      </c>
    </row>
    <row r="89" customHeight="1" spans="1:3">
      <c r="A89" s="8">
        <v>20703</v>
      </c>
      <c r="B89" s="8" t="s">
        <v>88</v>
      </c>
      <c r="C89" s="11">
        <v>0</v>
      </c>
    </row>
    <row r="90" customHeight="1" spans="1:3">
      <c r="A90" s="8">
        <v>20704</v>
      </c>
      <c r="B90" s="8" t="s">
        <v>89</v>
      </c>
      <c r="C90" s="11">
        <v>0</v>
      </c>
    </row>
    <row r="91" customHeight="1" spans="1:3">
      <c r="A91" s="8">
        <v>20799</v>
      </c>
      <c r="B91" s="8" t="s">
        <v>90</v>
      </c>
      <c r="C91" s="11">
        <v>404</v>
      </c>
    </row>
    <row r="92" customHeight="1" spans="1:3">
      <c r="A92" s="8">
        <v>208</v>
      </c>
      <c r="B92" s="10" t="s">
        <v>91</v>
      </c>
      <c r="C92" s="9">
        <f t="shared" ref="C92" si="8">SUM(C93:C112)</f>
        <v>2846</v>
      </c>
    </row>
    <row r="93" customHeight="1" spans="1:3">
      <c r="A93" s="8">
        <v>20801</v>
      </c>
      <c r="B93" s="8" t="s">
        <v>92</v>
      </c>
      <c r="C93" s="11">
        <v>0</v>
      </c>
    </row>
    <row r="94" customHeight="1" spans="1:3">
      <c r="A94" s="8">
        <v>20802</v>
      </c>
      <c r="B94" s="8" t="s">
        <v>93</v>
      </c>
      <c r="C94" s="11">
        <v>1704</v>
      </c>
    </row>
    <row r="95" customHeight="1" spans="1:3">
      <c r="A95" s="8">
        <v>20804</v>
      </c>
      <c r="B95" s="8" t="s">
        <v>94</v>
      </c>
      <c r="C95" s="11">
        <v>0</v>
      </c>
    </row>
    <row r="96" customHeight="1" spans="1:3">
      <c r="A96" s="8">
        <v>20805</v>
      </c>
      <c r="B96" s="8" t="s">
        <v>95</v>
      </c>
      <c r="C96" s="11">
        <v>0</v>
      </c>
    </row>
    <row r="97" customHeight="1" spans="1:3">
      <c r="A97" s="8">
        <v>20806</v>
      </c>
      <c r="B97" s="8" t="s">
        <v>96</v>
      </c>
      <c r="C97" s="11">
        <v>0</v>
      </c>
    </row>
    <row r="98" customHeight="1" spans="1:3">
      <c r="A98" s="8">
        <v>20807</v>
      </c>
      <c r="B98" s="8" t="s">
        <v>97</v>
      </c>
      <c r="C98" s="11">
        <v>344</v>
      </c>
    </row>
    <row r="99" customHeight="1" spans="1:3">
      <c r="A99" s="8">
        <v>20808</v>
      </c>
      <c r="B99" s="8" t="s">
        <v>98</v>
      </c>
      <c r="C99" s="11">
        <v>217</v>
      </c>
    </row>
    <row r="100" customHeight="1" spans="1:3">
      <c r="A100" s="8">
        <v>20809</v>
      </c>
      <c r="B100" s="8" t="s">
        <v>99</v>
      </c>
      <c r="C100" s="11">
        <v>121</v>
      </c>
    </row>
    <row r="101" customHeight="1" spans="1:3">
      <c r="A101" s="8">
        <v>20810</v>
      </c>
      <c r="B101" s="8" t="s">
        <v>100</v>
      </c>
      <c r="C101" s="11">
        <v>0</v>
      </c>
    </row>
    <row r="102" customHeight="1" spans="1:3">
      <c r="A102" s="8">
        <v>20811</v>
      </c>
      <c r="B102" s="8" t="s">
        <v>101</v>
      </c>
      <c r="C102" s="11">
        <v>94</v>
      </c>
    </row>
    <row r="103" customHeight="1" spans="1:3">
      <c r="A103" s="8">
        <v>20815</v>
      </c>
      <c r="B103" s="8" t="s">
        <v>102</v>
      </c>
      <c r="C103" s="11">
        <v>0</v>
      </c>
    </row>
    <row r="104" customHeight="1" spans="1:3">
      <c r="A104" s="8">
        <v>20816</v>
      </c>
      <c r="B104" s="8" t="s">
        <v>103</v>
      </c>
      <c r="C104" s="11">
        <v>0</v>
      </c>
    </row>
    <row r="105" customHeight="1" spans="1:3">
      <c r="A105" s="8">
        <v>20819</v>
      </c>
      <c r="B105" s="8" t="s">
        <v>104</v>
      </c>
      <c r="C105" s="11">
        <v>0</v>
      </c>
    </row>
    <row r="106" customHeight="1" spans="1:3">
      <c r="A106" s="8">
        <v>20820</v>
      </c>
      <c r="B106" s="8" t="s">
        <v>105</v>
      </c>
      <c r="C106" s="11">
        <v>0</v>
      </c>
    </row>
    <row r="107" customHeight="1" spans="1:3">
      <c r="A107" s="8">
        <v>20821</v>
      </c>
      <c r="B107" s="8" t="s">
        <v>106</v>
      </c>
      <c r="C107" s="11">
        <v>0</v>
      </c>
    </row>
    <row r="108" customHeight="1" spans="1:3">
      <c r="A108" s="8">
        <v>20824</v>
      </c>
      <c r="B108" s="8" t="s">
        <v>107</v>
      </c>
      <c r="C108" s="11">
        <v>0</v>
      </c>
    </row>
    <row r="109" customHeight="1" spans="1:3">
      <c r="A109" s="8">
        <v>20825</v>
      </c>
      <c r="B109" s="8" t="s">
        <v>108</v>
      </c>
      <c r="C109" s="11">
        <v>6</v>
      </c>
    </row>
    <row r="110" customHeight="1" spans="1:3">
      <c r="A110" s="8">
        <v>20826</v>
      </c>
      <c r="B110" s="8" t="s">
        <v>109</v>
      </c>
      <c r="C110" s="11">
        <v>304</v>
      </c>
    </row>
    <row r="111" customHeight="1" spans="1:3">
      <c r="A111" s="8">
        <v>20827</v>
      </c>
      <c r="B111" s="8" t="s">
        <v>110</v>
      </c>
      <c r="C111" s="11">
        <v>0</v>
      </c>
    </row>
    <row r="112" customHeight="1" spans="1:3">
      <c r="A112" s="8">
        <v>20899</v>
      </c>
      <c r="B112" s="8" t="s">
        <v>111</v>
      </c>
      <c r="C112" s="11">
        <v>56</v>
      </c>
    </row>
    <row r="113" customHeight="1" spans="1:3">
      <c r="A113" s="8">
        <v>210</v>
      </c>
      <c r="B113" s="10" t="s">
        <v>112</v>
      </c>
      <c r="C113" s="9">
        <f t="shared" ref="C113" si="9">SUM(C114:C125)</f>
        <v>1522</v>
      </c>
    </row>
    <row r="114" customHeight="1" spans="1:3">
      <c r="A114" s="8">
        <v>21001</v>
      </c>
      <c r="B114" s="8" t="s">
        <v>113</v>
      </c>
      <c r="C114" s="11">
        <v>0</v>
      </c>
    </row>
    <row r="115" customHeight="1" spans="1:3">
      <c r="A115" s="8">
        <v>21002</v>
      </c>
      <c r="B115" s="8" t="s">
        <v>114</v>
      </c>
      <c r="C115" s="11">
        <v>100</v>
      </c>
    </row>
    <row r="116" customHeight="1" spans="1:3">
      <c r="A116" s="8">
        <v>21003</v>
      </c>
      <c r="B116" s="8" t="s">
        <v>115</v>
      </c>
      <c r="C116" s="11">
        <v>74</v>
      </c>
    </row>
    <row r="117" ht="17.25" customHeight="1" spans="1:3">
      <c r="A117" s="8">
        <v>21004</v>
      </c>
      <c r="B117" s="8" t="s">
        <v>116</v>
      </c>
      <c r="C117" s="11">
        <v>881</v>
      </c>
    </row>
    <row r="118" customHeight="1" spans="1:3">
      <c r="A118" s="8">
        <v>21006</v>
      </c>
      <c r="B118" s="8" t="s">
        <v>117</v>
      </c>
      <c r="C118" s="11">
        <v>30</v>
      </c>
    </row>
    <row r="119" customHeight="1" spans="1:3">
      <c r="A119" s="8">
        <v>21007</v>
      </c>
      <c r="B119" s="8" t="s">
        <v>118</v>
      </c>
      <c r="C119" s="11">
        <v>422</v>
      </c>
    </row>
    <row r="120" customHeight="1" spans="1:3">
      <c r="A120" s="8">
        <v>21010</v>
      </c>
      <c r="B120" s="8" t="s">
        <v>119</v>
      </c>
      <c r="C120" s="11">
        <v>0</v>
      </c>
    </row>
    <row r="121" customHeight="1" spans="1:3">
      <c r="A121" s="8">
        <v>21011</v>
      </c>
      <c r="B121" s="8" t="s">
        <v>120</v>
      </c>
      <c r="C121" s="11">
        <v>0</v>
      </c>
    </row>
    <row r="122" customHeight="1" spans="1:3">
      <c r="A122" s="8">
        <v>21012</v>
      </c>
      <c r="B122" s="8" t="s">
        <v>121</v>
      </c>
      <c r="C122" s="11">
        <v>0</v>
      </c>
    </row>
    <row r="123" customHeight="1" spans="1:3">
      <c r="A123" s="8">
        <v>21013</v>
      </c>
      <c r="B123" s="8" t="s">
        <v>122</v>
      </c>
      <c r="C123" s="11">
        <v>0</v>
      </c>
    </row>
    <row r="124" customHeight="1" spans="1:3">
      <c r="A124" s="8">
        <v>21014</v>
      </c>
      <c r="B124" s="8" t="s">
        <v>123</v>
      </c>
      <c r="C124" s="11">
        <v>10</v>
      </c>
    </row>
    <row r="125" customHeight="1" spans="1:3">
      <c r="A125" s="8">
        <v>21099</v>
      </c>
      <c r="B125" s="8" t="s">
        <v>124</v>
      </c>
      <c r="C125" s="11">
        <v>5</v>
      </c>
    </row>
    <row r="126" customHeight="1" spans="1:3">
      <c r="A126" s="8">
        <v>211</v>
      </c>
      <c r="B126" s="10" t="s">
        <v>125</v>
      </c>
      <c r="C126" s="9">
        <f t="shared" ref="C126" si="10">SUM(C127:C129,C130:C141)</f>
        <v>20926</v>
      </c>
    </row>
    <row r="127" customHeight="1" spans="1:3">
      <c r="A127" s="8">
        <v>21101</v>
      </c>
      <c r="B127" s="8" t="s">
        <v>126</v>
      </c>
      <c r="C127" s="11">
        <v>0</v>
      </c>
    </row>
    <row r="128" customHeight="1" spans="1:3">
      <c r="A128" s="8">
        <v>21102</v>
      </c>
      <c r="B128" s="8" t="s">
        <v>127</v>
      </c>
      <c r="C128" s="11">
        <v>15</v>
      </c>
    </row>
    <row r="129" customHeight="1" spans="1:3">
      <c r="A129" s="8">
        <v>21103</v>
      </c>
      <c r="B129" s="8" t="s">
        <v>128</v>
      </c>
      <c r="C129" s="11">
        <v>1200</v>
      </c>
    </row>
    <row r="130" customHeight="1" spans="1:3">
      <c r="A130" s="8">
        <v>21104</v>
      </c>
      <c r="B130" s="8" t="s">
        <v>129</v>
      </c>
      <c r="C130" s="11">
        <v>250</v>
      </c>
    </row>
    <row r="131" customHeight="1" spans="1:3">
      <c r="A131" s="8">
        <v>21105</v>
      </c>
      <c r="B131" s="8" t="s">
        <v>130</v>
      </c>
      <c r="C131" s="11">
        <v>0</v>
      </c>
    </row>
    <row r="132" customHeight="1" spans="1:3">
      <c r="A132" s="8">
        <v>21106</v>
      </c>
      <c r="B132" s="8" t="s">
        <v>131</v>
      </c>
      <c r="C132" s="11">
        <v>973</v>
      </c>
    </row>
    <row r="133" customHeight="1" spans="1:3">
      <c r="A133" s="8">
        <v>21107</v>
      </c>
      <c r="B133" s="8" t="s">
        <v>132</v>
      </c>
      <c r="C133" s="11">
        <v>0</v>
      </c>
    </row>
    <row r="134" customHeight="1" spans="1:3">
      <c r="A134" s="8">
        <v>21108</v>
      </c>
      <c r="B134" s="8" t="s">
        <v>133</v>
      </c>
      <c r="C134" s="11">
        <v>0</v>
      </c>
    </row>
    <row r="135" customHeight="1" spans="1:3">
      <c r="A135" s="8">
        <v>21109</v>
      </c>
      <c r="B135" s="8" t="s">
        <v>134</v>
      </c>
      <c r="C135" s="11">
        <v>0</v>
      </c>
    </row>
    <row r="136" customHeight="1" spans="1:3">
      <c r="A136" s="8">
        <v>21110</v>
      </c>
      <c r="B136" s="8" t="s">
        <v>135</v>
      </c>
      <c r="C136" s="11">
        <v>0</v>
      </c>
    </row>
    <row r="137" customHeight="1" spans="1:3">
      <c r="A137" s="8">
        <v>21111</v>
      </c>
      <c r="B137" s="8" t="s">
        <v>136</v>
      </c>
      <c r="C137" s="11">
        <v>2465</v>
      </c>
    </row>
    <row r="138" customHeight="1" spans="1:3">
      <c r="A138" s="8">
        <v>21112</v>
      </c>
      <c r="B138" s="8" t="s">
        <v>137</v>
      </c>
      <c r="C138" s="11">
        <v>0</v>
      </c>
    </row>
    <row r="139" customHeight="1" spans="1:3">
      <c r="A139" s="8">
        <v>21113</v>
      </c>
      <c r="B139" s="8" t="s">
        <v>138</v>
      </c>
      <c r="C139" s="11">
        <v>0</v>
      </c>
    </row>
    <row r="140" customHeight="1" spans="1:3">
      <c r="A140" s="8">
        <v>21114</v>
      </c>
      <c r="B140" s="8" t="s">
        <v>139</v>
      </c>
      <c r="C140" s="11">
        <v>0</v>
      </c>
    </row>
    <row r="141" customHeight="1" spans="1:3">
      <c r="A141" s="8">
        <v>21199</v>
      </c>
      <c r="B141" s="8" t="s">
        <v>140</v>
      </c>
      <c r="C141" s="11">
        <v>16023</v>
      </c>
    </row>
    <row r="142" customHeight="1" spans="1:3">
      <c r="A142" s="8">
        <v>212</v>
      </c>
      <c r="B142" s="10" t="s">
        <v>141</v>
      </c>
      <c r="C142" s="9">
        <f t="shared" ref="C142" si="11">SUM(C143:C148)</f>
        <v>1054</v>
      </c>
    </row>
    <row r="143" customHeight="1" spans="1:3">
      <c r="A143" s="8">
        <v>21201</v>
      </c>
      <c r="B143" s="8" t="s">
        <v>142</v>
      </c>
      <c r="C143" s="11">
        <v>0</v>
      </c>
    </row>
    <row r="144" customHeight="1" spans="1:3">
      <c r="A144" s="8">
        <v>21202</v>
      </c>
      <c r="B144" s="8" t="s">
        <v>143</v>
      </c>
      <c r="C144" s="11">
        <v>0</v>
      </c>
    </row>
    <row r="145" customHeight="1" spans="1:3">
      <c r="A145" s="8">
        <v>21203</v>
      </c>
      <c r="B145" s="8" t="s">
        <v>144</v>
      </c>
      <c r="C145" s="11">
        <v>1000</v>
      </c>
    </row>
    <row r="146" customHeight="1" spans="1:3">
      <c r="A146" s="8">
        <v>21205</v>
      </c>
      <c r="B146" s="8" t="s">
        <v>145</v>
      </c>
      <c r="C146" s="11">
        <v>21</v>
      </c>
    </row>
    <row r="147" customHeight="1" spans="1:3">
      <c r="A147" s="8">
        <v>21206</v>
      </c>
      <c r="B147" s="8" t="s">
        <v>146</v>
      </c>
      <c r="C147" s="11">
        <v>0</v>
      </c>
    </row>
    <row r="148" customHeight="1" spans="1:3">
      <c r="A148" s="8">
        <v>21299</v>
      </c>
      <c r="B148" s="8" t="s">
        <v>147</v>
      </c>
      <c r="C148" s="11">
        <v>33</v>
      </c>
    </row>
    <row r="149" customHeight="1" spans="1:3">
      <c r="A149" s="8">
        <v>213</v>
      </c>
      <c r="B149" s="10" t="s">
        <v>148</v>
      </c>
      <c r="C149" s="9">
        <f t="shared" ref="C149" si="12">SUM(C150:C152,C153:C159)</f>
        <v>17579</v>
      </c>
    </row>
    <row r="150" customHeight="1" spans="1:3">
      <c r="A150" s="8">
        <v>21301</v>
      </c>
      <c r="B150" s="8" t="s">
        <v>149</v>
      </c>
      <c r="C150" s="11">
        <v>8684</v>
      </c>
    </row>
    <row r="151" customHeight="1" spans="1:3">
      <c r="A151" s="8">
        <v>21302</v>
      </c>
      <c r="B151" s="8" t="s">
        <v>150</v>
      </c>
      <c r="C151" s="11">
        <v>619</v>
      </c>
    </row>
    <row r="152" customHeight="1" spans="1:3">
      <c r="A152" s="8">
        <v>21303</v>
      </c>
      <c r="B152" s="8" t="s">
        <v>151</v>
      </c>
      <c r="C152" s="11">
        <v>3010</v>
      </c>
    </row>
    <row r="153" customHeight="1" spans="1:3">
      <c r="A153" s="8">
        <v>21304</v>
      </c>
      <c r="B153" s="8" t="s">
        <v>152</v>
      </c>
      <c r="C153" s="11">
        <v>0</v>
      </c>
    </row>
    <row r="154" customHeight="1" spans="1:3">
      <c r="A154" s="8">
        <v>21305</v>
      </c>
      <c r="B154" s="8" t="s">
        <v>153</v>
      </c>
      <c r="C154" s="11">
        <v>0</v>
      </c>
    </row>
    <row r="155" customHeight="1" spans="1:3">
      <c r="A155" s="8">
        <v>21306</v>
      </c>
      <c r="B155" s="8" t="s">
        <v>154</v>
      </c>
      <c r="C155" s="11">
        <v>2978</v>
      </c>
    </row>
    <row r="156" customHeight="1" spans="1:3">
      <c r="A156" s="8">
        <v>21307</v>
      </c>
      <c r="B156" s="8" t="s">
        <v>155</v>
      </c>
      <c r="C156" s="11">
        <v>675</v>
      </c>
    </row>
    <row r="157" customHeight="1" spans="1:3">
      <c r="A157" s="8">
        <v>21308</v>
      </c>
      <c r="B157" s="8" t="s">
        <v>156</v>
      </c>
      <c r="C157" s="11">
        <v>1543</v>
      </c>
    </row>
    <row r="158" customHeight="1" spans="1:3">
      <c r="A158" s="8">
        <v>21309</v>
      </c>
      <c r="B158" s="8" t="s">
        <v>157</v>
      </c>
      <c r="C158" s="11">
        <v>0</v>
      </c>
    </row>
    <row r="159" customHeight="1" spans="1:3">
      <c r="A159" s="8">
        <v>21399</v>
      </c>
      <c r="B159" s="8" t="s">
        <v>158</v>
      </c>
      <c r="C159" s="11">
        <v>70</v>
      </c>
    </row>
    <row r="160" customHeight="1" spans="1:3">
      <c r="A160" s="8">
        <v>214</v>
      </c>
      <c r="B160" s="10" t="s">
        <v>159</v>
      </c>
      <c r="C160" s="9">
        <f t="shared" ref="C160" si="13">SUM(C161:C167)</f>
        <v>99</v>
      </c>
    </row>
    <row r="161" customHeight="1" spans="1:3">
      <c r="A161" s="8">
        <v>21401</v>
      </c>
      <c r="B161" s="8" t="s">
        <v>160</v>
      </c>
      <c r="C161" s="11">
        <v>98</v>
      </c>
    </row>
    <row r="162" customHeight="1" spans="1:3">
      <c r="A162" s="8">
        <v>21402</v>
      </c>
      <c r="B162" s="8" t="s">
        <v>161</v>
      </c>
      <c r="C162" s="11">
        <v>0</v>
      </c>
    </row>
    <row r="163" customHeight="1" spans="1:3">
      <c r="A163" s="8">
        <v>21403</v>
      </c>
      <c r="B163" s="8" t="s">
        <v>162</v>
      </c>
      <c r="C163" s="11">
        <v>0</v>
      </c>
    </row>
    <row r="164" customHeight="1" spans="1:3">
      <c r="A164" s="8">
        <v>21404</v>
      </c>
      <c r="B164" s="8" t="s">
        <v>163</v>
      </c>
      <c r="C164" s="11">
        <v>0</v>
      </c>
    </row>
    <row r="165" customHeight="1" spans="1:3">
      <c r="A165" s="8">
        <v>21405</v>
      </c>
      <c r="B165" s="8" t="s">
        <v>164</v>
      </c>
      <c r="C165" s="11">
        <v>1</v>
      </c>
    </row>
    <row r="166" customHeight="1" spans="1:3">
      <c r="A166" s="8">
        <v>21406</v>
      </c>
      <c r="B166" s="8" t="s">
        <v>165</v>
      </c>
      <c r="C166" s="11">
        <v>0</v>
      </c>
    </row>
    <row r="167" customHeight="1" spans="1:3">
      <c r="A167" s="8">
        <v>21499</v>
      </c>
      <c r="B167" s="8" t="s">
        <v>166</v>
      </c>
      <c r="C167" s="11">
        <v>0</v>
      </c>
    </row>
    <row r="168" customHeight="1" spans="1:3">
      <c r="A168" s="8">
        <v>215</v>
      </c>
      <c r="B168" s="10" t="s">
        <v>167</v>
      </c>
      <c r="C168" s="9">
        <f t="shared" ref="C168" si="14">SUM(C169:C176)</f>
        <v>57</v>
      </c>
    </row>
    <row r="169" customHeight="1" spans="1:3">
      <c r="A169" s="8">
        <v>21501</v>
      </c>
      <c r="B169" s="8" t="s">
        <v>168</v>
      </c>
      <c r="C169" s="11">
        <v>0</v>
      </c>
    </row>
    <row r="170" customHeight="1" spans="1:3">
      <c r="A170" s="8">
        <v>21502</v>
      </c>
      <c r="B170" s="8" t="s">
        <v>169</v>
      </c>
      <c r="C170" s="11">
        <v>0</v>
      </c>
    </row>
    <row r="171" customHeight="1" spans="1:3">
      <c r="A171" s="8">
        <v>21503</v>
      </c>
      <c r="B171" s="8" t="s">
        <v>170</v>
      </c>
      <c r="C171" s="11">
        <v>0</v>
      </c>
    </row>
    <row r="172" customHeight="1" spans="1:3">
      <c r="A172" s="8">
        <v>21505</v>
      </c>
      <c r="B172" s="8" t="s">
        <v>171</v>
      </c>
      <c r="C172" s="11">
        <v>2</v>
      </c>
    </row>
    <row r="173" customHeight="1" spans="1:3">
      <c r="A173" s="8">
        <v>21506</v>
      </c>
      <c r="B173" s="8" t="s">
        <v>172</v>
      </c>
      <c r="C173" s="11">
        <v>15</v>
      </c>
    </row>
    <row r="174" customHeight="1" spans="1:3">
      <c r="A174" s="8">
        <v>21507</v>
      </c>
      <c r="B174" s="8" t="s">
        <v>173</v>
      </c>
      <c r="C174" s="11">
        <v>0</v>
      </c>
    </row>
    <row r="175" customHeight="1" spans="1:3">
      <c r="A175" s="8">
        <v>21508</v>
      </c>
      <c r="B175" s="8" t="s">
        <v>174</v>
      </c>
      <c r="C175" s="11">
        <v>40</v>
      </c>
    </row>
    <row r="176" customHeight="1" spans="1:3">
      <c r="A176" s="8">
        <v>21599</v>
      </c>
      <c r="B176" s="8" t="s">
        <v>175</v>
      </c>
      <c r="C176" s="11">
        <v>0</v>
      </c>
    </row>
    <row r="177" customHeight="1" spans="1:3">
      <c r="A177" s="8">
        <v>216</v>
      </c>
      <c r="B177" s="10" t="s">
        <v>176</v>
      </c>
      <c r="C177" s="9">
        <f t="shared" ref="C177" si="15">SUM(C178:C181)</f>
        <v>80</v>
      </c>
    </row>
    <row r="178" customHeight="1" spans="1:3">
      <c r="A178" s="8">
        <v>21602</v>
      </c>
      <c r="B178" s="8" t="s">
        <v>177</v>
      </c>
      <c r="C178" s="11">
        <v>80</v>
      </c>
    </row>
    <row r="179" customHeight="1" spans="1:3">
      <c r="A179" s="8">
        <v>21605</v>
      </c>
      <c r="B179" s="8" t="s">
        <v>178</v>
      </c>
      <c r="C179" s="11">
        <v>0</v>
      </c>
    </row>
    <row r="180" customHeight="1" spans="1:3">
      <c r="A180" s="8">
        <v>21606</v>
      </c>
      <c r="B180" s="8" t="s">
        <v>179</v>
      </c>
      <c r="C180" s="11">
        <v>0</v>
      </c>
    </row>
    <row r="181" customHeight="1" spans="1:3">
      <c r="A181" s="8">
        <v>21699</v>
      </c>
      <c r="B181" s="8" t="s">
        <v>180</v>
      </c>
      <c r="C181" s="11">
        <v>0</v>
      </c>
    </row>
    <row r="182" customHeight="1" spans="1:3">
      <c r="A182" s="8">
        <v>217</v>
      </c>
      <c r="B182" s="10" t="s">
        <v>181</v>
      </c>
      <c r="C182" s="9">
        <f t="shared" ref="C182" si="16">SUM(C183:C187)</f>
        <v>0</v>
      </c>
    </row>
    <row r="183" customHeight="1" spans="1:3">
      <c r="A183" s="8">
        <v>21701</v>
      </c>
      <c r="B183" s="8" t="s">
        <v>182</v>
      </c>
      <c r="C183" s="11">
        <v>0</v>
      </c>
    </row>
    <row r="184" customHeight="1" spans="1:3">
      <c r="A184" s="8">
        <v>21702</v>
      </c>
      <c r="B184" s="8" t="s">
        <v>183</v>
      </c>
      <c r="C184" s="11">
        <v>0</v>
      </c>
    </row>
    <row r="185" customHeight="1" spans="1:3">
      <c r="A185" s="8">
        <v>21703</v>
      </c>
      <c r="B185" s="8" t="s">
        <v>184</v>
      </c>
      <c r="C185" s="11">
        <v>0</v>
      </c>
    </row>
    <row r="186" customHeight="1" spans="1:3">
      <c r="A186" s="8">
        <v>21704</v>
      </c>
      <c r="B186" s="8" t="s">
        <v>185</v>
      </c>
      <c r="C186" s="11">
        <v>0</v>
      </c>
    </row>
    <row r="187" customHeight="1" spans="1:3">
      <c r="A187" s="8">
        <v>21799</v>
      </c>
      <c r="B187" s="8" t="s">
        <v>186</v>
      </c>
      <c r="C187" s="11">
        <v>0</v>
      </c>
    </row>
    <row r="188" customHeight="1" spans="1:3">
      <c r="A188" s="8">
        <v>219</v>
      </c>
      <c r="B188" s="10" t="s">
        <v>187</v>
      </c>
      <c r="C188" s="9">
        <f t="shared" ref="C188" si="17">SUM(C189:C197)</f>
        <v>0</v>
      </c>
    </row>
    <row r="189" customHeight="1" spans="1:3">
      <c r="A189" s="8">
        <v>21901</v>
      </c>
      <c r="B189" s="8" t="s">
        <v>188</v>
      </c>
      <c r="C189" s="11">
        <v>0</v>
      </c>
    </row>
    <row r="190" customHeight="1" spans="1:3">
      <c r="A190" s="8">
        <v>21902</v>
      </c>
      <c r="B190" s="8" t="s">
        <v>189</v>
      </c>
      <c r="C190" s="11">
        <v>0</v>
      </c>
    </row>
    <row r="191" customHeight="1" spans="1:3">
      <c r="A191" s="8">
        <v>21903</v>
      </c>
      <c r="B191" s="8" t="s">
        <v>190</v>
      </c>
      <c r="C191" s="11">
        <v>0</v>
      </c>
    </row>
    <row r="192" customHeight="1" spans="1:3">
      <c r="A192" s="8">
        <v>21904</v>
      </c>
      <c r="B192" s="8" t="s">
        <v>191</v>
      </c>
      <c r="C192" s="11">
        <v>0</v>
      </c>
    </row>
    <row r="193" customHeight="1" spans="1:3">
      <c r="A193" s="8">
        <v>21905</v>
      </c>
      <c r="B193" s="8" t="s">
        <v>192</v>
      </c>
      <c r="C193" s="11">
        <v>0</v>
      </c>
    </row>
    <row r="194" customHeight="1" spans="1:3">
      <c r="A194" s="8">
        <v>21906</v>
      </c>
      <c r="B194" s="8" t="s">
        <v>149</v>
      </c>
      <c r="C194" s="11">
        <v>0</v>
      </c>
    </row>
    <row r="195" customHeight="1" spans="1:3">
      <c r="A195" s="8">
        <v>21907</v>
      </c>
      <c r="B195" s="8" t="s">
        <v>193</v>
      </c>
      <c r="C195" s="11">
        <v>0</v>
      </c>
    </row>
    <row r="196" customHeight="1" spans="1:3">
      <c r="A196" s="8">
        <v>21908</v>
      </c>
      <c r="B196" s="8" t="s">
        <v>194</v>
      </c>
      <c r="C196" s="11">
        <v>0</v>
      </c>
    </row>
    <row r="197" customHeight="1" spans="1:3">
      <c r="A197" s="8">
        <v>21999</v>
      </c>
      <c r="B197" s="8" t="s">
        <v>195</v>
      </c>
      <c r="C197" s="11">
        <v>0</v>
      </c>
    </row>
    <row r="198" customHeight="1" spans="1:3">
      <c r="A198" s="8">
        <v>220</v>
      </c>
      <c r="B198" s="10" t="s">
        <v>196</v>
      </c>
      <c r="C198" s="9">
        <f t="shared" ref="C198" si="18">SUM(C199:C204)</f>
        <v>20</v>
      </c>
    </row>
    <row r="199" customHeight="1" spans="1:3">
      <c r="A199" s="8">
        <v>22001</v>
      </c>
      <c r="B199" s="8" t="s">
        <v>197</v>
      </c>
      <c r="C199" s="11">
        <v>20</v>
      </c>
    </row>
    <row r="200" customHeight="1" spans="1:3">
      <c r="A200" s="8">
        <v>22002</v>
      </c>
      <c r="B200" s="8" t="s">
        <v>198</v>
      </c>
      <c r="C200" s="11">
        <v>0</v>
      </c>
    </row>
    <row r="201" customHeight="1" spans="1:3">
      <c r="A201" s="8">
        <v>22003</v>
      </c>
      <c r="B201" s="8" t="s">
        <v>199</v>
      </c>
      <c r="C201" s="11">
        <v>0</v>
      </c>
    </row>
    <row r="202" customHeight="1" spans="1:3">
      <c r="A202" s="8">
        <v>22004</v>
      </c>
      <c r="B202" s="8" t="s">
        <v>200</v>
      </c>
      <c r="C202" s="11">
        <v>0</v>
      </c>
    </row>
    <row r="203" customHeight="1" spans="1:3">
      <c r="A203" s="8">
        <v>22005</v>
      </c>
      <c r="B203" s="8" t="s">
        <v>201</v>
      </c>
      <c r="C203" s="11">
        <v>0</v>
      </c>
    </row>
    <row r="204" customHeight="1" spans="1:3">
      <c r="A204" s="8">
        <v>22099</v>
      </c>
      <c r="B204" s="8" t="s">
        <v>202</v>
      </c>
      <c r="C204" s="11">
        <v>0</v>
      </c>
    </row>
    <row r="205" customHeight="1" spans="1:3">
      <c r="A205" s="8">
        <v>221</v>
      </c>
      <c r="B205" s="10" t="s">
        <v>203</v>
      </c>
      <c r="C205" s="9">
        <f t="shared" ref="C205" si="19">SUM(C206:C208)</f>
        <v>1166</v>
      </c>
    </row>
    <row r="206" customHeight="1" spans="1:3">
      <c r="A206" s="8">
        <v>22101</v>
      </c>
      <c r="B206" s="8" t="s">
        <v>204</v>
      </c>
      <c r="C206" s="11">
        <v>1166</v>
      </c>
    </row>
    <row r="207" customHeight="1" spans="1:3">
      <c r="A207" s="8">
        <v>22102</v>
      </c>
      <c r="B207" s="8" t="s">
        <v>205</v>
      </c>
      <c r="C207" s="11">
        <v>0</v>
      </c>
    </row>
    <row r="208" customHeight="1" spans="1:3">
      <c r="A208" s="8">
        <v>22103</v>
      </c>
      <c r="B208" s="8" t="s">
        <v>206</v>
      </c>
      <c r="C208" s="11">
        <v>0</v>
      </c>
    </row>
    <row r="209" customHeight="1" spans="1:3">
      <c r="A209" s="8">
        <v>222</v>
      </c>
      <c r="B209" s="10" t="s">
        <v>207</v>
      </c>
      <c r="C209" s="9">
        <f t="shared" ref="C209" si="20">SUM(C210:C214)</f>
        <v>0</v>
      </c>
    </row>
    <row r="210" customHeight="1" spans="1:3">
      <c r="A210" s="8">
        <v>22201</v>
      </c>
      <c r="B210" s="8" t="s">
        <v>208</v>
      </c>
      <c r="C210" s="11">
        <v>0</v>
      </c>
    </row>
    <row r="211" customHeight="1" spans="1:3">
      <c r="A211" s="8">
        <v>22202</v>
      </c>
      <c r="B211" s="8" t="s">
        <v>209</v>
      </c>
      <c r="C211" s="11">
        <v>0</v>
      </c>
    </row>
    <row r="212" customHeight="1" spans="1:3">
      <c r="A212" s="8">
        <v>22203</v>
      </c>
      <c r="B212" s="8" t="s">
        <v>210</v>
      </c>
      <c r="C212" s="11">
        <v>0</v>
      </c>
    </row>
    <row r="213" customHeight="1" spans="1:3">
      <c r="A213" s="8">
        <v>22204</v>
      </c>
      <c r="B213" s="8" t="s">
        <v>211</v>
      </c>
      <c r="C213" s="11">
        <v>0</v>
      </c>
    </row>
    <row r="214" customHeight="1" spans="1:3">
      <c r="A214" s="8">
        <v>22205</v>
      </c>
      <c r="B214" s="8" t="s">
        <v>212</v>
      </c>
      <c r="C214" s="11">
        <v>0</v>
      </c>
    </row>
    <row r="215" customHeight="1" spans="1:3">
      <c r="A215" s="8">
        <v>227</v>
      </c>
      <c r="B215" s="10" t="s">
        <v>213</v>
      </c>
      <c r="C215" s="11">
        <v>0</v>
      </c>
    </row>
    <row r="216" customHeight="1" spans="1:3">
      <c r="A216" s="8">
        <v>229</v>
      </c>
      <c r="B216" s="10" t="s">
        <v>214</v>
      </c>
      <c r="C216" s="9">
        <f t="shared" ref="C216" si="21">SUM(C217:C218)</f>
        <v>280</v>
      </c>
    </row>
    <row r="217" customHeight="1" spans="1:3">
      <c r="A217" s="8">
        <v>22902</v>
      </c>
      <c r="B217" s="8" t="s">
        <v>215</v>
      </c>
      <c r="C217" s="11">
        <v>0</v>
      </c>
    </row>
    <row r="218" customHeight="1" spans="1:3">
      <c r="A218" s="8">
        <v>22999</v>
      </c>
      <c r="B218" s="8" t="s">
        <v>216</v>
      </c>
      <c r="C218" s="11">
        <v>280</v>
      </c>
    </row>
    <row r="219" customHeight="1" spans="1:3">
      <c r="A219" s="8">
        <v>232</v>
      </c>
      <c r="B219" s="10" t="s">
        <v>217</v>
      </c>
      <c r="C219" s="9">
        <f t="shared" ref="C219" si="22">SUM(C220:C222)</f>
        <v>0</v>
      </c>
    </row>
    <row r="220" customHeight="1" spans="1:3">
      <c r="A220" s="8">
        <v>23201</v>
      </c>
      <c r="B220" s="8" t="s">
        <v>218</v>
      </c>
      <c r="C220" s="11">
        <v>0</v>
      </c>
    </row>
    <row r="221" customHeight="1" spans="1:3">
      <c r="A221" s="8">
        <v>23202</v>
      </c>
      <c r="B221" s="8" t="s">
        <v>219</v>
      </c>
      <c r="C221" s="11">
        <v>0</v>
      </c>
    </row>
    <row r="222" customHeight="1" spans="1:3">
      <c r="A222" s="8">
        <v>23203</v>
      </c>
      <c r="B222" s="8" t="s">
        <v>220</v>
      </c>
      <c r="C222" s="11">
        <v>0</v>
      </c>
    </row>
    <row r="223" customHeight="1" spans="1:3">
      <c r="A223" s="8">
        <v>233</v>
      </c>
      <c r="B223" s="10" t="s">
        <v>221</v>
      </c>
      <c r="C223" s="9">
        <f t="shared" ref="C223" si="23">SUM(C224:C226)</f>
        <v>0</v>
      </c>
    </row>
    <row r="224" customHeight="1" spans="1:3">
      <c r="A224" s="8">
        <v>23301</v>
      </c>
      <c r="B224" s="8" t="s">
        <v>222</v>
      </c>
      <c r="C224" s="11">
        <v>0</v>
      </c>
    </row>
    <row r="225" customHeight="1" spans="1:3">
      <c r="A225" s="8">
        <v>23302</v>
      </c>
      <c r="B225" s="8" t="s">
        <v>223</v>
      </c>
      <c r="C225" s="11">
        <v>0</v>
      </c>
    </row>
    <row r="226" customHeight="1" spans="1:3">
      <c r="A226" s="8">
        <v>23303</v>
      </c>
      <c r="B226" s="8" t="s">
        <v>224</v>
      </c>
      <c r="C226" s="11">
        <v>0</v>
      </c>
    </row>
  </sheetData>
  <mergeCells count="5">
    <mergeCell ref="A1:C1"/>
    <mergeCell ref="A2:C2"/>
    <mergeCell ref="A3:A5"/>
    <mergeCell ref="B3:B5"/>
    <mergeCell ref="C4:C5"/>
  </mergeCells>
  <printOptions gridLines="1"/>
  <pageMargins left="0.75" right="0.75" top="1" bottom="1" header="0" footer="0"/>
  <pageSetup paperSize="1" orientation="portrait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专项转移支付表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2019-08-20T04:13:50Z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