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xlnm._FilterDatabase" localSheetId="0" hidden="1">Sheet1!$A$8:$C$77</definedName>
  </definedNames>
  <calcPr calcId="152511"/>
</workbook>
</file>

<file path=xl/calcChain.xml><?xml version="1.0" encoding="utf-8"?>
<calcChain xmlns="http://schemas.openxmlformats.org/spreadsheetml/2006/main">
  <c r="C7" i="1" l="1"/>
  <c r="C76" i="1"/>
  <c r="C74" i="1"/>
  <c r="C72" i="1"/>
  <c r="C70" i="1"/>
  <c r="C67" i="1"/>
  <c r="C59" i="1"/>
  <c r="C56" i="1"/>
  <c r="C52" i="1"/>
  <c r="C44" i="1"/>
  <c r="C33" i="1"/>
  <c r="C29" i="1"/>
  <c r="C27" i="1"/>
  <c r="C23" i="1"/>
  <c r="C18" i="1"/>
  <c r="C8" i="1"/>
</calcChain>
</file>

<file path=xl/sharedStrings.xml><?xml version="1.0" encoding="utf-8"?>
<sst xmlns="http://schemas.openxmlformats.org/spreadsheetml/2006/main" count="77" uniqueCount="77">
  <si>
    <t>录入05表</t>
  </si>
  <si>
    <t>单位：万元</t>
  </si>
  <si>
    <t>科目编码</t>
  </si>
  <si>
    <t>科目名称</t>
  </si>
  <si>
    <t>专项转移支付</t>
  </si>
  <si>
    <t>一般公共预算支出</t>
  </si>
  <si>
    <t>一般公共服务支出</t>
  </si>
  <si>
    <t xml:space="preserve">  政府办公厅(室)及相关机构事务</t>
  </si>
  <si>
    <t xml:space="preserve">  财政事务</t>
  </si>
  <si>
    <t xml:space="preserve">  审计事务</t>
  </si>
  <si>
    <t xml:space="preserve">  商贸事务</t>
  </si>
  <si>
    <t xml:space="preserve">  知识产权事务</t>
  </si>
  <si>
    <t xml:space="preserve">  质量技术监督与检验检疫事务</t>
  </si>
  <si>
    <t xml:space="preserve">  宗教事务</t>
  </si>
  <si>
    <t xml:space="preserve">  群众团体事务</t>
  </si>
  <si>
    <t xml:space="preserve">  统战事务</t>
  </si>
  <si>
    <t>公共安全支出</t>
  </si>
  <si>
    <t xml:space="preserve">  公安</t>
  </si>
  <si>
    <t xml:space="preserve">  检察</t>
  </si>
  <si>
    <t xml:space="preserve">  法院</t>
  </si>
  <si>
    <t xml:space="preserve">  司法</t>
  </si>
  <si>
    <t>教育支出</t>
  </si>
  <si>
    <t xml:space="preserve">  普通教育</t>
  </si>
  <si>
    <t xml:space="preserve">  进修及培训</t>
  </si>
  <si>
    <t xml:space="preserve">  教育费附加安排的支出</t>
  </si>
  <si>
    <t>科学技术支出</t>
  </si>
  <si>
    <t xml:space="preserve">  科学技术普及</t>
  </si>
  <si>
    <t>文化体育与传媒支出</t>
  </si>
  <si>
    <t xml:space="preserve">  文化</t>
  </si>
  <si>
    <t xml:space="preserve">  新闻出版广播影视</t>
  </si>
  <si>
    <t xml:space="preserve">  其他文化体育与传媒支出</t>
  </si>
  <si>
    <t>社会保障和就业支出</t>
  </si>
  <si>
    <t xml:space="preserve">  民政管理事务</t>
  </si>
  <si>
    <t xml:space="preserve">  就业补助</t>
  </si>
  <si>
    <t xml:space="preserve">  抚恤</t>
  </si>
  <si>
    <t xml:space="preserve">  退役安置</t>
  </si>
  <si>
    <t xml:space="preserve">  残疾人事业</t>
  </si>
  <si>
    <t xml:space="preserve">  自然灾害生活救助</t>
  </si>
  <si>
    <t xml:space="preserve">  临时救助</t>
  </si>
  <si>
    <t xml:space="preserve">  其他生活救助</t>
  </si>
  <si>
    <t xml:space="preserve">  财政对基本养老保险基金的补助</t>
  </si>
  <si>
    <t xml:space="preserve">  其他社会保障和就业支出</t>
  </si>
  <si>
    <t>医疗卫生与计划生育支出</t>
  </si>
  <si>
    <t xml:space="preserve">  公立医院</t>
  </si>
  <si>
    <t xml:space="preserve">  基层医疗卫生机构</t>
  </si>
  <si>
    <t xml:space="preserve">  公共卫生</t>
  </si>
  <si>
    <t xml:space="preserve">  中医药</t>
  </si>
  <si>
    <t xml:space="preserve">  计划生育事务</t>
  </si>
  <si>
    <t xml:space="preserve">  优抚对象医疗</t>
  </si>
  <si>
    <t xml:space="preserve">  其他医疗卫生与计划生育支出</t>
  </si>
  <si>
    <t>节能环保支出</t>
  </si>
  <si>
    <t xml:space="preserve">  环境监测与监察</t>
  </si>
  <si>
    <t xml:space="preserve">  退耕还林</t>
  </si>
  <si>
    <t xml:space="preserve">  其他节能环保支出</t>
  </si>
  <si>
    <t>城乡社区支出</t>
  </si>
  <si>
    <t xml:space="preserve">  城乡社区公共设施</t>
  </si>
  <si>
    <t xml:space="preserve">  其他城乡社区支出</t>
  </si>
  <si>
    <t>农林水支出</t>
  </si>
  <si>
    <t xml:space="preserve">  农业</t>
  </si>
  <si>
    <t xml:space="preserve">  林业</t>
  </si>
  <si>
    <t xml:space="preserve">  水利</t>
  </si>
  <si>
    <t xml:space="preserve">  扶贫</t>
  </si>
  <si>
    <t xml:space="preserve">  农业综合开发</t>
  </si>
  <si>
    <t xml:space="preserve">  农村综合改革</t>
  </si>
  <si>
    <t xml:space="preserve">  普惠金融发展支出</t>
  </si>
  <si>
    <t>交通运输支出</t>
  </si>
  <si>
    <t xml:space="preserve">  邮政业支出</t>
  </si>
  <si>
    <t xml:space="preserve">  车辆购置税支出</t>
  </si>
  <si>
    <t>资源勘探信息等支出</t>
  </si>
  <si>
    <t xml:space="preserve">  工业和信息产业监管</t>
  </si>
  <si>
    <t>商业服务业等支出</t>
  </si>
  <si>
    <t xml:space="preserve">  商业流通事务</t>
  </si>
  <si>
    <t>住房保障支出</t>
  </si>
  <si>
    <t xml:space="preserve">  保障性安居工程支出</t>
  </si>
  <si>
    <t>其他支出(类)</t>
  </si>
  <si>
    <t xml:space="preserve">  其他支出(款)</t>
  </si>
  <si>
    <t>2017年度乌鲁木齐县专项转移支付分地区、分项目公开表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</si>
</sst>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8"/>
      <name val="宋体"/>
      <family val="3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43"/>
      </patternFill>
    </fill>
    <fill>
      <patternFill patternType="mediumGray">
        <fgColor indexed="9"/>
        <bgColor indexed="75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0" xfId="0" applyNumberFormat="1" applyFont="1" applyFill="1" applyAlignment="1" applyProtection="1">
      <alignment horizontal="center" vertical="center"/>
    </xf>
    <xf numFmtId="0" fontId="4" fillId="0" borderId="0" xfId="0" applyNumberFormat="1" applyFont="1" applyFill="1" applyAlignment="1" applyProtection="1">
      <alignment horizontal="right" vertical="center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/>
    </xf>
    <xf numFmtId="0" fontId="0" fillId="3" borderId="0" xfId="0" applyFill="1"/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0" fillId="3" borderId="0" xfId="0" applyFill="1" applyAlignment="1">
      <alignment wrapText="1"/>
    </xf>
    <xf numFmtId="0" fontId="5" fillId="2" borderId="4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left" vertical="center"/>
    </xf>
    <xf numFmtId="0" fontId="5" fillId="2" borderId="1" xfId="0" applyNumberFormat="1" applyFont="1" applyFill="1" applyBorder="1" applyAlignment="1" applyProtection="1">
      <alignment horizontal="center" vertical="center"/>
    </xf>
    <xf numFmtId="3" fontId="4" fillId="4" borderId="3" xfId="0" applyNumberFormat="1" applyFont="1" applyFill="1" applyBorder="1" applyAlignment="1" applyProtection="1">
      <alignment horizontal="right" vertical="center"/>
    </xf>
    <xf numFmtId="0" fontId="5" fillId="2" borderId="1" xfId="0" applyNumberFormat="1" applyFont="1" applyFill="1" applyBorder="1" applyAlignment="1" applyProtection="1">
      <alignment horizontal="left" vertical="center"/>
    </xf>
    <xf numFmtId="0" fontId="4" fillId="2" borderId="1" xfId="0" applyNumberFormat="1" applyFont="1" applyFill="1" applyBorder="1" applyAlignment="1" applyProtection="1">
      <alignment horizontal="left" vertical="center"/>
    </xf>
    <xf numFmtId="3" fontId="4" fillId="5" borderId="3" xfId="0" applyNumberFormat="1" applyFont="1" applyFill="1" applyBorder="1" applyAlignment="1" applyProtection="1">
      <alignment horizontal="right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7"/>
  <sheetViews>
    <sheetView tabSelected="1" workbookViewId="0">
      <selection sqref="A1:C1"/>
    </sheetView>
  </sheetViews>
  <sheetFormatPr defaultColWidth="12.125" defaultRowHeight="13.5" x14ac:dyDescent="0.15"/>
  <cols>
    <col min="1" max="1" width="9.5" customWidth="1"/>
    <col min="2" max="2" width="34.125" customWidth="1"/>
    <col min="3" max="3" width="61.625" customWidth="1"/>
    <col min="257" max="257" width="9.5" customWidth="1"/>
    <col min="258" max="258" width="34.125" customWidth="1"/>
    <col min="259" max="259" width="61.625" customWidth="1"/>
    <col min="513" max="513" width="9.5" customWidth="1"/>
    <col min="514" max="514" width="34.125" customWidth="1"/>
    <col min="515" max="515" width="61.625" customWidth="1"/>
    <col min="769" max="769" width="9.5" customWidth="1"/>
    <col min="770" max="770" width="34.125" customWidth="1"/>
    <col min="771" max="771" width="61.625" customWidth="1"/>
    <col min="1025" max="1025" width="9.5" customWidth="1"/>
    <col min="1026" max="1026" width="34.125" customWidth="1"/>
    <col min="1027" max="1027" width="61.625" customWidth="1"/>
    <col min="1281" max="1281" width="9.5" customWidth="1"/>
    <col min="1282" max="1282" width="34.125" customWidth="1"/>
    <col min="1283" max="1283" width="61.625" customWidth="1"/>
    <col min="1537" max="1537" width="9.5" customWidth="1"/>
    <col min="1538" max="1538" width="34.125" customWidth="1"/>
    <col min="1539" max="1539" width="61.625" customWidth="1"/>
    <col min="1793" max="1793" width="9.5" customWidth="1"/>
    <col min="1794" max="1794" width="34.125" customWidth="1"/>
    <col min="1795" max="1795" width="61.625" customWidth="1"/>
    <col min="2049" max="2049" width="9.5" customWidth="1"/>
    <col min="2050" max="2050" width="34.125" customWidth="1"/>
    <col min="2051" max="2051" width="61.625" customWidth="1"/>
    <col min="2305" max="2305" width="9.5" customWidth="1"/>
    <col min="2306" max="2306" width="34.125" customWidth="1"/>
    <col min="2307" max="2307" width="61.625" customWidth="1"/>
    <col min="2561" max="2561" width="9.5" customWidth="1"/>
    <col min="2562" max="2562" width="34.125" customWidth="1"/>
    <col min="2563" max="2563" width="61.625" customWidth="1"/>
    <col min="2817" max="2817" width="9.5" customWidth="1"/>
    <col min="2818" max="2818" width="34.125" customWidth="1"/>
    <col min="2819" max="2819" width="61.625" customWidth="1"/>
    <col min="3073" max="3073" width="9.5" customWidth="1"/>
    <col min="3074" max="3074" width="34.125" customWidth="1"/>
    <col min="3075" max="3075" width="61.625" customWidth="1"/>
    <col min="3329" max="3329" width="9.5" customWidth="1"/>
    <col min="3330" max="3330" width="34.125" customWidth="1"/>
    <col min="3331" max="3331" width="61.625" customWidth="1"/>
    <col min="3585" max="3585" width="9.5" customWidth="1"/>
    <col min="3586" max="3586" width="34.125" customWidth="1"/>
    <col min="3587" max="3587" width="61.625" customWidth="1"/>
    <col min="3841" max="3841" width="9.5" customWidth="1"/>
    <col min="3842" max="3842" width="34.125" customWidth="1"/>
    <col min="3843" max="3843" width="61.625" customWidth="1"/>
    <col min="4097" max="4097" width="9.5" customWidth="1"/>
    <col min="4098" max="4098" width="34.125" customWidth="1"/>
    <col min="4099" max="4099" width="61.625" customWidth="1"/>
    <col min="4353" max="4353" width="9.5" customWidth="1"/>
    <col min="4354" max="4354" width="34.125" customWidth="1"/>
    <col min="4355" max="4355" width="61.625" customWidth="1"/>
    <col min="4609" max="4609" width="9.5" customWidth="1"/>
    <col min="4610" max="4610" width="34.125" customWidth="1"/>
    <col min="4611" max="4611" width="61.625" customWidth="1"/>
    <col min="4865" max="4865" width="9.5" customWidth="1"/>
    <col min="4866" max="4866" width="34.125" customWidth="1"/>
    <col min="4867" max="4867" width="61.625" customWidth="1"/>
    <col min="5121" max="5121" width="9.5" customWidth="1"/>
    <col min="5122" max="5122" width="34.125" customWidth="1"/>
    <col min="5123" max="5123" width="61.625" customWidth="1"/>
    <col min="5377" max="5377" width="9.5" customWidth="1"/>
    <col min="5378" max="5378" width="34.125" customWidth="1"/>
    <col min="5379" max="5379" width="61.625" customWidth="1"/>
    <col min="5633" max="5633" width="9.5" customWidth="1"/>
    <col min="5634" max="5634" width="34.125" customWidth="1"/>
    <col min="5635" max="5635" width="61.625" customWidth="1"/>
    <col min="5889" max="5889" width="9.5" customWidth="1"/>
    <col min="5890" max="5890" width="34.125" customWidth="1"/>
    <col min="5891" max="5891" width="61.625" customWidth="1"/>
    <col min="6145" max="6145" width="9.5" customWidth="1"/>
    <col min="6146" max="6146" width="34.125" customWidth="1"/>
    <col min="6147" max="6147" width="61.625" customWidth="1"/>
    <col min="6401" max="6401" width="9.5" customWidth="1"/>
    <col min="6402" max="6402" width="34.125" customWidth="1"/>
    <col min="6403" max="6403" width="61.625" customWidth="1"/>
    <col min="6657" max="6657" width="9.5" customWidth="1"/>
    <col min="6658" max="6658" width="34.125" customWidth="1"/>
    <col min="6659" max="6659" width="61.625" customWidth="1"/>
    <col min="6913" max="6913" width="9.5" customWidth="1"/>
    <col min="6914" max="6914" width="34.125" customWidth="1"/>
    <col min="6915" max="6915" width="61.625" customWidth="1"/>
    <col min="7169" max="7169" width="9.5" customWidth="1"/>
    <col min="7170" max="7170" width="34.125" customWidth="1"/>
    <col min="7171" max="7171" width="61.625" customWidth="1"/>
    <col min="7425" max="7425" width="9.5" customWidth="1"/>
    <col min="7426" max="7426" width="34.125" customWidth="1"/>
    <col min="7427" max="7427" width="61.625" customWidth="1"/>
    <col min="7681" max="7681" width="9.5" customWidth="1"/>
    <col min="7682" max="7682" width="34.125" customWidth="1"/>
    <col min="7683" max="7683" width="61.625" customWidth="1"/>
    <col min="7937" max="7937" width="9.5" customWidth="1"/>
    <col min="7938" max="7938" width="34.125" customWidth="1"/>
    <col min="7939" max="7939" width="61.625" customWidth="1"/>
    <col min="8193" max="8193" width="9.5" customWidth="1"/>
    <col min="8194" max="8194" width="34.125" customWidth="1"/>
    <col min="8195" max="8195" width="61.625" customWidth="1"/>
    <col min="8449" max="8449" width="9.5" customWidth="1"/>
    <col min="8450" max="8450" width="34.125" customWidth="1"/>
    <col min="8451" max="8451" width="61.625" customWidth="1"/>
    <col min="8705" max="8705" width="9.5" customWidth="1"/>
    <col min="8706" max="8706" width="34.125" customWidth="1"/>
    <col min="8707" max="8707" width="61.625" customWidth="1"/>
    <col min="8961" max="8961" width="9.5" customWidth="1"/>
    <col min="8962" max="8962" width="34.125" customWidth="1"/>
    <col min="8963" max="8963" width="61.625" customWidth="1"/>
    <col min="9217" max="9217" width="9.5" customWidth="1"/>
    <col min="9218" max="9218" width="34.125" customWidth="1"/>
    <col min="9219" max="9219" width="61.625" customWidth="1"/>
    <col min="9473" max="9473" width="9.5" customWidth="1"/>
    <col min="9474" max="9474" width="34.125" customWidth="1"/>
    <col min="9475" max="9475" width="61.625" customWidth="1"/>
    <col min="9729" max="9729" width="9.5" customWidth="1"/>
    <col min="9730" max="9730" width="34.125" customWidth="1"/>
    <col min="9731" max="9731" width="61.625" customWidth="1"/>
    <col min="9985" max="9985" width="9.5" customWidth="1"/>
    <col min="9986" max="9986" width="34.125" customWidth="1"/>
    <col min="9987" max="9987" width="61.625" customWidth="1"/>
    <col min="10241" max="10241" width="9.5" customWidth="1"/>
    <col min="10242" max="10242" width="34.125" customWidth="1"/>
    <col min="10243" max="10243" width="61.625" customWidth="1"/>
    <col min="10497" max="10497" width="9.5" customWidth="1"/>
    <col min="10498" max="10498" width="34.125" customWidth="1"/>
    <col min="10499" max="10499" width="61.625" customWidth="1"/>
    <col min="10753" max="10753" width="9.5" customWidth="1"/>
    <col min="10754" max="10754" width="34.125" customWidth="1"/>
    <col min="10755" max="10755" width="61.625" customWidth="1"/>
    <col min="11009" max="11009" width="9.5" customWidth="1"/>
    <col min="11010" max="11010" width="34.125" customWidth="1"/>
    <col min="11011" max="11011" width="61.625" customWidth="1"/>
    <col min="11265" max="11265" width="9.5" customWidth="1"/>
    <col min="11266" max="11266" width="34.125" customWidth="1"/>
    <col min="11267" max="11267" width="61.625" customWidth="1"/>
    <col min="11521" max="11521" width="9.5" customWidth="1"/>
    <col min="11522" max="11522" width="34.125" customWidth="1"/>
    <col min="11523" max="11523" width="61.625" customWidth="1"/>
    <col min="11777" max="11777" width="9.5" customWidth="1"/>
    <col min="11778" max="11778" width="34.125" customWidth="1"/>
    <col min="11779" max="11779" width="61.625" customWidth="1"/>
    <col min="12033" max="12033" width="9.5" customWidth="1"/>
    <col min="12034" max="12034" width="34.125" customWidth="1"/>
    <col min="12035" max="12035" width="61.625" customWidth="1"/>
    <col min="12289" max="12289" width="9.5" customWidth="1"/>
    <col min="12290" max="12290" width="34.125" customWidth="1"/>
    <col min="12291" max="12291" width="61.625" customWidth="1"/>
    <col min="12545" max="12545" width="9.5" customWidth="1"/>
    <col min="12546" max="12546" width="34.125" customWidth="1"/>
    <col min="12547" max="12547" width="61.625" customWidth="1"/>
    <col min="12801" max="12801" width="9.5" customWidth="1"/>
    <col min="12802" max="12802" width="34.125" customWidth="1"/>
    <col min="12803" max="12803" width="61.625" customWidth="1"/>
    <col min="13057" max="13057" width="9.5" customWidth="1"/>
    <col min="13058" max="13058" width="34.125" customWidth="1"/>
    <col min="13059" max="13059" width="61.625" customWidth="1"/>
    <col min="13313" max="13313" width="9.5" customWidth="1"/>
    <col min="13314" max="13314" width="34.125" customWidth="1"/>
    <col min="13315" max="13315" width="61.625" customWidth="1"/>
    <col min="13569" max="13569" width="9.5" customWidth="1"/>
    <col min="13570" max="13570" width="34.125" customWidth="1"/>
    <col min="13571" max="13571" width="61.625" customWidth="1"/>
    <col min="13825" max="13825" width="9.5" customWidth="1"/>
    <col min="13826" max="13826" width="34.125" customWidth="1"/>
    <col min="13827" max="13827" width="61.625" customWidth="1"/>
    <col min="14081" max="14081" width="9.5" customWidth="1"/>
    <col min="14082" max="14082" width="34.125" customWidth="1"/>
    <col min="14083" max="14083" width="61.625" customWidth="1"/>
    <col min="14337" max="14337" width="9.5" customWidth="1"/>
    <col min="14338" max="14338" width="34.125" customWidth="1"/>
    <col min="14339" max="14339" width="61.625" customWidth="1"/>
    <col min="14593" max="14593" width="9.5" customWidth="1"/>
    <col min="14594" max="14594" width="34.125" customWidth="1"/>
    <col min="14595" max="14595" width="61.625" customWidth="1"/>
    <col min="14849" max="14849" width="9.5" customWidth="1"/>
    <col min="14850" max="14850" width="34.125" customWidth="1"/>
    <col min="14851" max="14851" width="61.625" customWidth="1"/>
    <col min="15105" max="15105" width="9.5" customWidth="1"/>
    <col min="15106" max="15106" width="34.125" customWidth="1"/>
    <col min="15107" max="15107" width="61.625" customWidth="1"/>
    <col min="15361" max="15361" width="9.5" customWidth="1"/>
    <col min="15362" max="15362" width="34.125" customWidth="1"/>
    <col min="15363" max="15363" width="61.625" customWidth="1"/>
    <col min="15617" max="15617" width="9.5" customWidth="1"/>
    <col min="15618" max="15618" width="34.125" customWidth="1"/>
    <col min="15619" max="15619" width="61.625" customWidth="1"/>
    <col min="15873" max="15873" width="9.5" customWidth="1"/>
    <col min="15874" max="15874" width="34.125" customWidth="1"/>
    <col min="15875" max="15875" width="61.625" customWidth="1"/>
    <col min="16129" max="16129" width="9.5" customWidth="1"/>
    <col min="16130" max="16130" width="34.125" customWidth="1"/>
    <col min="16131" max="16131" width="61.625" customWidth="1"/>
  </cols>
  <sheetData>
    <row r="1" spans="1:3" ht="33.950000000000003" customHeight="1" x14ac:dyDescent="0.15">
      <c r="A1" s="1" t="s">
        <v>76</v>
      </c>
      <c r="B1" s="1"/>
      <c r="C1" s="1"/>
    </row>
    <row r="2" spans="1:3" ht="16.899999999999999" customHeight="1" x14ac:dyDescent="0.15">
      <c r="A2" s="2" t="s">
        <v>0</v>
      </c>
      <c r="B2" s="2"/>
      <c r="C2" s="2"/>
    </row>
    <row r="3" spans="1:3" ht="16.899999999999999" customHeight="1" x14ac:dyDescent="0.15">
      <c r="A3" s="2" t="s">
        <v>1</v>
      </c>
      <c r="B3" s="2"/>
      <c r="C3" s="2"/>
    </row>
    <row r="4" spans="1:3" s="5" customFormat="1" ht="16.899999999999999" customHeight="1" x14ac:dyDescent="0.15">
      <c r="A4" s="3" t="s">
        <v>2</v>
      </c>
      <c r="B4" s="3" t="s">
        <v>3</v>
      </c>
      <c r="C4" s="4"/>
    </row>
    <row r="5" spans="1:3" s="7" customFormat="1" ht="16.899999999999999" customHeight="1" x14ac:dyDescent="0.15">
      <c r="A5" s="3"/>
      <c r="B5" s="3"/>
      <c r="C5" s="6" t="s">
        <v>4</v>
      </c>
    </row>
    <row r="6" spans="1:3" s="7" customFormat="1" ht="16.899999999999999" customHeight="1" x14ac:dyDescent="0.15">
      <c r="A6" s="8"/>
      <c r="B6" s="8"/>
      <c r="C6" s="9"/>
    </row>
    <row r="7" spans="1:3" ht="16.899999999999999" customHeight="1" x14ac:dyDescent="0.15">
      <c r="A7" s="10"/>
      <c r="B7" s="11" t="s">
        <v>5</v>
      </c>
      <c r="C7" s="12">
        <f>SUM(C8,C18,C23,C27,C29,C33,C44,C52,C56,C59,C67,C70,C72,C74,C76)</f>
        <v>34261</v>
      </c>
    </row>
    <row r="8" spans="1:3" ht="16.899999999999999" customHeight="1" x14ac:dyDescent="0.15">
      <c r="A8" s="10">
        <v>201</v>
      </c>
      <c r="B8" s="13" t="s">
        <v>6</v>
      </c>
      <c r="C8" s="12">
        <f>SUM(C9:C17)</f>
        <v>447</v>
      </c>
    </row>
    <row r="9" spans="1:3" ht="16.899999999999999" customHeight="1" x14ac:dyDescent="0.15">
      <c r="A9" s="10">
        <v>20103</v>
      </c>
      <c r="B9" s="14" t="s">
        <v>7</v>
      </c>
      <c r="C9" s="15">
        <v>10</v>
      </c>
    </row>
    <row r="10" spans="1:3" ht="16.899999999999999" customHeight="1" x14ac:dyDescent="0.15">
      <c r="A10" s="10">
        <v>20106</v>
      </c>
      <c r="B10" s="14" t="s">
        <v>8</v>
      </c>
      <c r="C10" s="15">
        <v>20</v>
      </c>
    </row>
    <row r="11" spans="1:3" ht="16.899999999999999" customHeight="1" x14ac:dyDescent="0.15">
      <c r="A11" s="10">
        <v>20108</v>
      </c>
      <c r="B11" s="14" t="s">
        <v>9</v>
      </c>
      <c r="C11" s="15">
        <v>11</v>
      </c>
    </row>
    <row r="12" spans="1:3" ht="16.899999999999999" customHeight="1" x14ac:dyDescent="0.15">
      <c r="A12" s="10">
        <v>20113</v>
      </c>
      <c r="B12" s="14" t="s">
        <v>10</v>
      </c>
      <c r="C12" s="15">
        <v>40</v>
      </c>
    </row>
    <row r="13" spans="1:3" ht="16.899999999999999" customHeight="1" x14ac:dyDescent="0.15">
      <c r="A13" s="10">
        <v>20114</v>
      </c>
      <c r="B13" s="14" t="s">
        <v>11</v>
      </c>
      <c r="C13" s="15">
        <v>8</v>
      </c>
    </row>
    <row r="14" spans="1:3" ht="16.899999999999999" customHeight="1" x14ac:dyDescent="0.15">
      <c r="A14" s="10">
        <v>20117</v>
      </c>
      <c r="B14" s="14" t="s">
        <v>12</v>
      </c>
      <c r="C14" s="15">
        <v>27</v>
      </c>
    </row>
    <row r="15" spans="1:3" ht="16.899999999999999" customHeight="1" x14ac:dyDescent="0.15">
      <c r="A15" s="10">
        <v>20124</v>
      </c>
      <c r="B15" s="14" t="s">
        <v>13</v>
      </c>
      <c r="C15" s="15">
        <v>240</v>
      </c>
    </row>
    <row r="16" spans="1:3" ht="16.899999999999999" customHeight="1" x14ac:dyDescent="0.15">
      <c r="A16" s="10">
        <v>20129</v>
      </c>
      <c r="B16" s="14" t="s">
        <v>14</v>
      </c>
      <c r="C16" s="15">
        <v>79</v>
      </c>
    </row>
    <row r="17" spans="1:3" ht="16.899999999999999" customHeight="1" x14ac:dyDescent="0.15">
      <c r="A17" s="10">
        <v>20134</v>
      </c>
      <c r="B17" s="14" t="s">
        <v>15</v>
      </c>
      <c r="C17" s="15">
        <v>12</v>
      </c>
    </row>
    <row r="18" spans="1:3" ht="16.899999999999999" customHeight="1" x14ac:dyDescent="0.15">
      <c r="A18" s="10">
        <v>204</v>
      </c>
      <c r="B18" s="13" t="s">
        <v>16</v>
      </c>
      <c r="C18" s="12">
        <f>SUM(C19:C22)</f>
        <v>2791</v>
      </c>
    </row>
    <row r="19" spans="1:3" ht="16.899999999999999" customHeight="1" x14ac:dyDescent="0.15">
      <c r="A19" s="10">
        <v>20402</v>
      </c>
      <c r="B19" s="14" t="s">
        <v>17</v>
      </c>
      <c r="C19" s="15">
        <v>2453</v>
      </c>
    </row>
    <row r="20" spans="1:3" ht="16.899999999999999" customHeight="1" x14ac:dyDescent="0.15">
      <c r="A20" s="10">
        <v>20404</v>
      </c>
      <c r="B20" s="14" t="s">
        <v>18</v>
      </c>
      <c r="C20" s="15">
        <v>127</v>
      </c>
    </row>
    <row r="21" spans="1:3" ht="16.899999999999999" customHeight="1" x14ac:dyDescent="0.15">
      <c r="A21" s="10">
        <v>20405</v>
      </c>
      <c r="B21" s="14" t="s">
        <v>19</v>
      </c>
      <c r="C21" s="15">
        <v>151</v>
      </c>
    </row>
    <row r="22" spans="1:3" ht="16.899999999999999" customHeight="1" x14ac:dyDescent="0.15">
      <c r="A22" s="10">
        <v>20406</v>
      </c>
      <c r="B22" s="14" t="s">
        <v>20</v>
      </c>
      <c r="C22" s="15">
        <v>60</v>
      </c>
    </row>
    <row r="23" spans="1:3" ht="16.899999999999999" customHeight="1" x14ac:dyDescent="0.15">
      <c r="A23" s="10">
        <v>205</v>
      </c>
      <c r="B23" s="13" t="s">
        <v>21</v>
      </c>
      <c r="C23" s="12">
        <f>SUM(C24:C26)</f>
        <v>5142</v>
      </c>
    </row>
    <row r="24" spans="1:3" ht="16.899999999999999" customHeight="1" x14ac:dyDescent="0.15">
      <c r="A24" s="10">
        <v>20502</v>
      </c>
      <c r="B24" s="14" t="s">
        <v>22</v>
      </c>
      <c r="C24" s="15">
        <v>4082</v>
      </c>
    </row>
    <row r="25" spans="1:3" ht="16.899999999999999" customHeight="1" x14ac:dyDescent="0.15">
      <c r="A25" s="10">
        <v>20508</v>
      </c>
      <c r="B25" s="14" t="s">
        <v>23</v>
      </c>
      <c r="C25" s="15">
        <v>1000</v>
      </c>
    </row>
    <row r="26" spans="1:3" ht="16.899999999999999" customHeight="1" x14ac:dyDescent="0.15">
      <c r="A26" s="10">
        <v>20509</v>
      </c>
      <c r="B26" s="14" t="s">
        <v>24</v>
      </c>
      <c r="C26" s="15">
        <v>60</v>
      </c>
    </row>
    <row r="27" spans="1:3" ht="16.899999999999999" customHeight="1" x14ac:dyDescent="0.15">
      <c r="A27" s="10">
        <v>206</v>
      </c>
      <c r="B27" s="13" t="s">
        <v>25</v>
      </c>
      <c r="C27" s="12">
        <f>SUM(C28:C28)</f>
        <v>8</v>
      </c>
    </row>
    <row r="28" spans="1:3" ht="16.899999999999999" customHeight="1" x14ac:dyDescent="0.15">
      <c r="A28" s="10">
        <v>20607</v>
      </c>
      <c r="B28" s="14" t="s">
        <v>26</v>
      </c>
      <c r="C28" s="15">
        <v>8</v>
      </c>
    </row>
    <row r="29" spans="1:3" ht="16.899999999999999" customHeight="1" x14ac:dyDescent="0.15">
      <c r="A29" s="10">
        <v>207</v>
      </c>
      <c r="B29" s="13" t="s">
        <v>27</v>
      </c>
      <c r="C29" s="12">
        <f>SUM(C30:C32)</f>
        <v>170</v>
      </c>
    </row>
    <row r="30" spans="1:3" ht="16.899999999999999" customHeight="1" x14ac:dyDescent="0.15">
      <c r="A30" s="10">
        <v>20701</v>
      </c>
      <c r="B30" s="14" t="s">
        <v>28</v>
      </c>
      <c r="C30" s="15">
        <v>56</v>
      </c>
    </row>
    <row r="31" spans="1:3" ht="16.899999999999999" customHeight="1" x14ac:dyDescent="0.15">
      <c r="A31" s="10">
        <v>20704</v>
      </c>
      <c r="B31" s="14" t="s">
        <v>29</v>
      </c>
      <c r="C31" s="15">
        <v>4</v>
      </c>
    </row>
    <row r="32" spans="1:3" ht="16.899999999999999" customHeight="1" x14ac:dyDescent="0.15">
      <c r="A32" s="10">
        <v>20799</v>
      </c>
      <c r="B32" s="14" t="s">
        <v>30</v>
      </c>
      <c r="C32" s="15">
        <v>110</v>
      </c>
    </row>
    <row r="33" spans="1:3" ht="16.899999999999999" customHeight="1" x14ac:dyDescent="0.15">
      <c r="A33" s="10">
        <v>208</v>
      </c>
      <c r="B33" s="13" t="s">
        <v>31</v>
      </c>
      <c r="C33" s="12">
        <f>SUM(C34:C43)</f>
        <v>1975</v>
      </c>
    </row>
    <row r="34" spans="1:3" ht="16.899999999999999" customHeight="1" x14ac:dyDescent="0.15">
      <c r="A34" s="10">
        <v>20802</v>
      </c>
      <c r="B34" s="14" t="s">
        <v>32</v>
      </c>
      <c r="C34" s="15">
        <v>778</v>
      </c>
    </row>
    <row r="35" spans="1:3" ht="16.899999999999999" customHeight="1" x14ac:dyDescent="0.15">
      <c r="A35" s="10">
        <v>20807</v>
      </c>
      <c r="B35" s="14" t="s">
        <v>33</v>
      </c>
      <c r="C35" s="15">
        <v>180</v>
      </c>
    </row>
    <row r="36" spans="1:3" ht="16.899999999999999" customHeight="1" x14ac:dyDescent="0.15">
      <c r="A36" s="10">
        <v>20808</v>
      </c>
      <c r="B36" s="14" t="s">
        <v>34</v>
      </c>
      <c r="C36" s="15">
        <v>229</v>
      </c>
    </row>
    <row r="37" spans="1:3" ht="16.899999999999999" customHeight="1" x14ac:dyDescent="0.15">
      <c r="A37" s="10">
        <v>20809</v>
      </c>
      <c r="B37" s="14" t="s">
        <v>35</v>
      </c>
      <c r="C37" s="15">
        <v>48</v>
      </c>
    </row>
    <row r="38" spans="1:3" ht="16.899999999999999" customHeight="1" x14ac:dyDescent="0.15">
      <c r="A38" s="10">
        <v>20811</v>
      </c>
      <c r="B38" s="14" t="s">
        <v>36</v>
      </c>
      <c r="C38" s="15">
        <v>78</v>
      </c>
    </row>
    <row r="39" spans="1:3" ht="16.899999999999999" customHeight="1" x14ac:dyDescent="0.15">
      <c r="A39" s="10">
        <v>20815</v>
      </c>
      <c r="B39" s="14" t="s">
        <v>37</v>
      </c>
      <c r="C39" s="15">
        <v>100</v>
      </c>
    </row>
    <row r="40" spans="1:3" ht="16.899999999999999" customHeight="1" x14ac:dyDescent="0.15">
      <c r="A40" s="10">
        <v>20820</v>
      </c>
      <c r="B40" s="14" t="s">
        <v>38</v>
      </c>
      <c r="C40" s="15">
        <v>13</v>
      </c>
    </row>
    <row r="41" spans="1:3" ht="16.899999999999999" customHeight="1" x14ac:dyDescent="0.15">
      <c r="A41" s="10">
        <v>20825</v>
      </c>
      <c r="B41" s="14" t="s">
        <v>39</v>
      </c>
      <c r="C41" s="15">
        <v>7</v>
      </c>
    </row>
    <row r="42" spans="1:3" ht="16.899999999999999" customHeight="1" x14ac:dyDescent="0.15">
      <c r="A42" s="10">
        <v>20826</v>
      </c>
      <c r="B42" s="14" t="s">
        <v>40</v>
      </c>
      <c r="C42" s="15">
        <v>515</v>
      </c>
    </row>
    <row r="43" spans="1:3" ht="16.899999999999999" customHeight="1" x14ac:dyDescent="0.15">
      <c r="A43" s="10">
        <v>20899</v>
      </c>
      <c r="B43" s="14" t="s">
        <v>41</v>
      </c>
      <c r="C43" s="15">
        <v>27</v>
      </c>
    </row>
    <row r="44" spans="1:3" ht="16.899999999999999" customHeight="1" x14ac:dyDescent="0.15">
      <c r="A44" s="10">
        <v>210</v>
      </c>
      <c r="B44" s="13" t="s">
        <v>42</v>
      </c>
      <c r="C44" s="12">
        <f>SUM(C45:C51)</f>
        <v>1520</v>
      </c>
    </row>
    <row r="45" spans="1:3" ht="16.899999999999999" customHeight="1" x14ac:dyDescent="0.15">
      <c r="A45" s="10">
        <v>21002</v>
      </c>
      <c r="B45" s="14" t="s">
        <v>43</v>
      </c>
      <c r="C45" s="15">
        <v>150</v>
      </c>
    </row>
    <row r="46" spans="1:3" ht="16.899999999999999" customHeight="1" x14ac:dyDescent="0.15">
      <c r="A46" s="10">
        <v>21003</v>
      </c>
      <c r="B46" s="14" t="s">
        <v>44</v>
      </c>
      <c r="C46" s="15">
        <v>28</v>
      </c>
    </row>
    <row r="47" spans="1:3" ht="17.25" customHeight="1" x14ac:dyDescent="0.15">
      <c r="A47" s="10">
        <v>21004</v>
      </c>
      <c r="B47" s="14" t="s">
        <v>45</v>
      </c>
      <c r="C47" s="15">
        <v>826</v>
      </c>
    </row>
    <row r="48" spans="1:3" ht="16.899999999999999" customHeight="1" x14ac:dyDescent="0.15">
      <c r="A48" s="10">
        <v>21006</v>
      </c>
      <c r="B48" s="14" t="s">
        <v>46</v>
      </c>
      <c r="C48" s="15">
        <v>15</v>
      </c>
    </row>
    <row r="49" spans="1:3" ht="16.899999999999999" customHeight="1" x14ac:dyDescent="0.15">
      <c r="A49" s="10">
        <v>21007</v>
      </c>
      <c r="B49" s="14" t="s">
        <v>47</v>
      </c>
      <c r="C49" s="15">
        <v>484</v>
      </c>
    </row>
    <row r="50" spans="1:3" ht="16.899999999999999" customHeight="1" x14ac:dyDescent="0.15">
      <c r="A50" s="10">
        <v>21014</v>
      </c>
      <c r="B50" s="14" t="s">
        <v>48</v>
      </c>
      <c r="C50" s="15">
        <v>7</v>
      </c>
    </row>
    <row r="51" spans="1:3" ht="16.899999999999999" customHeight="1" x14ac:dyDescent="0.15">
      <c r="A51" s="10">
        <v>21099</v>
      </c>
      <c r="B51" s="14" t="s">
        <v>49</v>
      </c>
      <c r="C51" s="15">
        <v>10</v>
      </c>
    </row>
    <row r="52" spans="1:3" ht="16.899999999999999" customHeight="1" x14ac:dyDescent="0.15">
      <c r="A52" s="10">
        <v>211</v>
      </c>
      <c r="B52" s="13" t="s">
        <v>50</v>
      </c>
      <c r="C52" s="12">
        <f>SUM(C53:C53,C54:C55)</f>
        <v>1025</v>
      </c>
    </row>
    <row r="53" spans="1:3" ht="16.899999999999999" customHeight="1" x14ac:dyDescent="0.15">
      <c r="A53" s="10">
        <v>21102</v>
      </c>
      <c r="B53" s="14" t="s">
        <v>51</v>
      </c>
      <c r="C53" s="15">
        <v>20</v>
      </c>
    </row>
    <row r="54" spans="1:3" ht="16.899999999999999" customHeight="1" x14ac:dyDescent="0.15">
      <c r="A54" s="10">
        <v>21106</v>
      </c>
      <c r="B54" s="14" t="s">
        <v>52</v>
      </c>
      <c r="C54" s="15">
        <v>285</v>
      </c>
    </row>
    <row r="55" spans="1:3" ht="16.899999999999999" customHeight="1" x14ac:dyDescent="0.15">
      <c r="A55" s="10">
        <v>21199</v>
      </c>
      <c r="B55" s="14" t="s">
        <v>53</v>
      </c>
      <c r="C55" s="15">
        <v>720</v>
      </c>
    </row>
    <row r="56" spans="1:3" ht="16.899999999999999" customHeight="1" x14ac:dyDescent="0.15">
      <c r="A56" s="10">
        <v>212</v>
      </c>
      <c r="B56" s="13" t="s">
        <v>54</v>
      </c>
      <c r="C56" s="12">
        <f>SUM(C57:C58)</f>
        <v>476</v>
      </c>
    </row>
    <row r="57" spans="1:3" ht="16.899999999999999" customHeight="1" x14ac:dyDescent="0.15">
      <c r="A57" s="10">
        <v>21203</v>
      </c>
      <c r="B57" s="14" t="s">
        <v>55</v>
      </c>
      <c r="C57" s="15">
        <v>370</v>
      </c>
    </row>
    <row r="58" spans="1:3" ht="16.899999999999999" customHeight="1" x14ac:dyDescent="0.15">
      <c r="A58" s="10">
        <v>21299</v>
      </c>
      <c r="B58" s="14" t="s">
        <v>56</v>
      </c>
      <c r="C58" s="15">
        <v>106</v>
      </c>
    </row>
    <row r="59" spans="1:3" ht="16.899999999999999" customHeight="1" x14ac:dyDescent="0.15">
      <c r="A59" s="10">
        <v>213</v>
      </c>
      <c r="B59" s="13" t="s">
        <v>57</v>
      </c>
      <c r="C59" s="12">
        <f>SUM(C60:C62,C63:C66)</f>
        <v>18384</v>
      </c>
    </row>
    <row r="60" spans="1:3" ht="16.899999999999999" customHeight="1" x14ac:dyDescent="0.15">
      <c r="A60" s="10">
        <v>21301</v>
      </c>
      <c r="B60" s="14" t="s">
        <v>58</v>
      </c>
      <c r="C60" s="15">
        <v>5996</v>
      </c>
    </row>
    <row r="61" spans="1:3" ht="16.899999999999999" customHeight="1" x14ac:dyDescent="0.15">
      <c r="A61" s="10">
        <v>21302</v>
      </c>
      <c r="B61" s="14" t="s">
        <v>59</v>
      </c>
      <c r="C61" s="15">
        <v>1831</v>
      </c>
    </row>
    <row r="62" spans="1:3" ht="16.899999999999999" customHeight="1" x14ac:dyDescent="0.15">
      <c r="A62" s="10">
        <v>21303</v>
      </c>
      <c r="B62" s="14" t="s">
        <v>60</v>
      </c>
      <c r="C62" s="15">
        <v>4680</v>
      </c>
    </row>
    <row r="63" spans="1:3" ht="16.899999999999999" customHeight="1" x14ac:dyDescent="0.15">
      <c r="A63" s="10">
        <v>21305</v>
      </c>
      <c r="B63" s="14" t="s">
        <v>61</v>
      </c>
      <c r="C63" s="15">
        <v>4</v>
      </c>
    </row>
    <row r="64" spans="1:3" ht="16.899999999999999" customHeight="1" x14ac:dyDescent="0.15">
      <c r="A64" s="10">
        <v>21306</v>
      </c>
      <c r="B64" s="14" t="s">
        <v>62</v>
      </c>
      <c r="C64" s="15">
        <v>1609</v>
      </c>
    </row>
    <row r="65" spans="1:3" ht="16.899999999999999" customHeight="1" x14ac:dyDescent="0.15">
      <c r="A65" s="10">
        <v>21307</v>
      </c>
      <c r="B65" s="14" t="s">
        <v>63</v>
      </c>
      <c r="C65" s="15">
        <v>3087</v>
      </c>
    </row>
    <row r="66" spans="1:3" ht="16.899999999999999" customHeight="1" x14ac:dyDescent="0.15">
      <c r="A66" s="10">
        <v>21308</v>
      </c>
      <c r="B66" s="14" t="s">
        <v>64</v>
      </c>
      <c r="C66" s="15">
        <v>1177</v>
      </c>
    </row>
    <row r="67" spans="1:3" ht="16.899999999999999" customHeight="1" x14ac:dyDescent="0.15">
      <c r="A67" s="10">
        <v>214</v>
      </c>
      <c r="B67" s="13" t="s">
        <v>65</v>
      </c>
      <c r="C67" s="12">
        <f>SUM(C68:C69)</f>
        <v>746</v>
      </c>
    </row>
    <row r="68" spans="1:3" ht="16.899999999999999" customHeight="1" x14ac:dyDescent="0.15">
      <c r="A68" s="10">
        <v>21405</v>
      </c>
      <c r="B68" s="14" t="s">
        <v>66</v>
      </c>
      <c r="C68" s="15">
        <v>1</v>
      </c>
    </row>
    <row r="69" spans="1:3" ht="16.899999999999999" customHeight="1" x14ac:dyDescent="0.15">
      <c r="A69" s="10">
        <v>21406</v>
      </c>
      <c r="B69" s="14" t="s">
        <v>67</v>
      </c>
      <c r="C69" s="15">
        <v>745</v>
      </c>
    </row>
    <row r="70" spans="1:3" ht="16.899999999999999" customHeight="1" x14ac:dyDescent="0.15">
      <c r="A70" s="10">
        <v>215</v>
      </c>
      <c r="B70" s="13" t="s">
        <v>68</v>
      </c>
      <c r="C70" s="12">
        <f>SUM(C71:C71)</f>
        <v>15</v>
      </c>
    </row>
    <row r="71" spans="1:3" ht="16.899999999999999" customHeight="1" x14ac:dyDescent="0.15">
      <c r="A71" s="10">
        <v>21505</v>
      </c>
      <c r="B71" s="14" t="s">
        <v>69</v>
      </c>
      <c r="C71" s="15">
        <v>15</v>
      </c>
    </row>
    <row r="72" spans="1:3" ht="16.899999999999999" customHeight="1" x14ac:dyDescent="0.15">
      <c r="A72" s="10">
        <v>216</v>
      </c>
      <c r="B72" s="13" t="s">
        <v>70</v>
      </c>
      <c r="C72" s="12">
        <f>SUM(C73:C73)</f>
        <v>93</v>
      </c>
    </row>
    <row r="73" spans="1:3" ht="16.899999999999999" customHeight="1" x14ac:dyDescent="0.15">
      <c r="A73" s="10">
        <v>21602</v>
      </c>
      <c r="B73" s="14" t="s">
        <v>71</v>
      </c>
      <c r="C73" s="15">
        <v>93</v>
      </c>
    </row>
    <row r="74" spans="1:3" ht="16.899999999999999" customHeight="1" x14ac:dyDescent="0.15">
      <c r="A74" s="10">
        <v>221</v>
      </c>
      <c r="B74" s="13" t="s">
        <v>72</v>
      </c>
      <c r="C74" s="12">
        <f>SUM(C75:C75)</f>
        <v>1110</v>
      </c>
    </row>
    <row r="75" spans="1:3" ht="16.899999999999999" customHeight="1" x14ac:dyDescent="0.15">
      <c r="A75" s="10">
        <v>22101</v>
      </c>
      <c r="B75" s="14" t="s">
        <v>73</v>
      </c>
      <c r="C75" s="15">
        <v>1110</v>
      </c>
    </row>
    <row r="76" spans="1:3" ht="16.899999999999999" customHeight="1" x14ac:dyDescent="0.15">
      <c r="A76" s="10">
        <v>229</v>
      </c>
      <c r="B76" s="13" t="s">
        <v>74</v>
      </c>
      <c r="C76" s="12">
        <f>SUM(C77:C77)</f>
        <v>359</v>
      </c>
    </row>
    <row r="77" spans="1:3" ht="16.899999999999999" customHeight="1" x14ac:dyDescent="0.15">
      <c r="A77" s="10">
        <v>22999</v>
      </c>
      <c r="B77" s="14" t="s">
        <v>75</v>
      </c>
      <c r="C77" s="15">
        <v>359</v>
      </c>
    </row>
  </sheetData>
  <autoFilter ref="A8:C77"/>
  <mergeCells count="6">
    <mergeCell ref="A1:C1"/>
    <mergeCell ref="A2:C2"/>
    <mergeCell ref="A3:C3"/>
    <mergeCell ref="A4:A6"/>
    <mergeCell ref="B4:B6"/>
    <mergeCell ref="C5:C6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2019-01-27T08:54:22Z</dcterms:modified>
</cp:coreProperties>
</file>